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10 Federal Governmental Relations Services/Phase_ A_Solicitation_Preparation/Step 3   RFP-Solicitation Documents/RFP Documents/Attachments/"/>
    </mc:Choice>
  </mc:AlternateContent>
  <xr:revisionPtr revIDLastSave="0" documentId="8_{1055EB7F-B9F5-483F-9686-D74FBFEB8128}" xr6:coauthVersionLast="47" xr6:coauthVersionMax="47" xr10:uidLastSave="{00000000-0000-0000-0000-000000000000}"/>
  <bookViews>
    <workbookView xWindow="-120" yWindow="-120" windowWidth="29040" windowHeight="15720" xr2:uid="{00000000-000D-0000-FFFF-FFFF00000000}"/>
  </bookViews>
  <sheets>
    <sheet name="Federal Gov. Relation Services" sheetId="2" r:id="rId1"/>
  </sheets>
  <definedNames>
    <definedName name="_xlnm.Print_Area" localSheetId="0">'Federal Gov. Relation Services'!$A$1:$E$31</definedName>
    <definedName name="_xlnm.Print_Titles" localSheetId="0">'Federal Gov. Relation Services'!$1:$10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2" l="1"/>
  <c r="F16" i="2"/>
  <c r="F18" i="2" s="1"/>
  <c r="E13" i="2"/>
  <c r="E16" i="2" l="1"/>
  <c r="E18" i="2"/>
  <c r="C20" i="2"/>
  <c r="C19" i="2" l="1"/>
</calcChain>
</file>

<file path=xl/sharedStrings.xml><?xml version="1.0" encoding="utf-8"?>
<sst xmlns="http://schemas.openxmlformats.org/spreadsheetml/2006/main" count="22" uniqueCount="22">
  <si>
    <t>VIRGINIA RAILWAY EXPRESS</t>
  </si>
  <si>
    <t>NAME OF OFFEROR OR CONTRACTOR</t>
  </si>
  <si>
    <t>SOLICITATION OR CONTRACT NUMBER</t>
  </si>
  <si>
    <t>Name of Offeror or Contractor</t>
  </si>
  <si>
    <t>SCOPE OF WORK</t>
  </si>
  <si>
    <t>ITEM NO.</t>
  </si>
  <si>
    <t>UNIT PRICE</t>
  </si>
  <si>
    <t xml:space="preserve">COST </t>
  </si>
  <si>
    <t xml:space="preserve">TOTAL PRICE </t>
  </si>
  <si>
    <t xml:space="preserve">(ITEM 1) </t>
  </si>
  <si>
    <t>NOTES:</t>
  </si>
  <si>
    <t xml:space="preserve"> </t>
  </si>
  <si>
    <r>
      <t xml:space="preserve">NOTE: </t>
    </r>
    <r>
      <rPr>
        <sz val="10"/>
        <color rgb="FF000000"/>
        <rFont val="Arial"/>
        <family val="2"/>
      </rPr>
      <t xml:space="preserve">Unless indicated otherwise, Offeror's Costs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insurances, permits, overhead and profit, etc. necessary to complete the work in conformance with the Contract and to the satisfaction of VRE.  Extra charges will not be allowed.</t>
    </r>
  </si>
  <si>
    <t>DESCRIPTION</t>
  </si>
  <si>
    <t>QTY</t>
  </si>
  <si>
    <t>Retainer Fee - Monthly Fee for the Base Period of the Contract</t>
  </si>
  <si>
    <t>025-010</t>
  </si>
  <si>
    <t>The Contractor shall provide all labor, supervision, equipment, materials, supplies, tools, and transportation in accordance with the Scope of Work specified herein for Federal Government Relations Services.</t>
  </si>
  <si>
    <t xml:space="preserve">NOTE:  
(a)   The Price shall be quoted in U.S. Dollars.
(b)   No erasures or other handwritten changes may appear on the Cost Proposal Form.
(c)   ATTACHMENT C - Cost Proposal Certification must be signed.
(d)   Failure to provide a unit price may result in the Proposal being deemed non-responsive.
(e)   In case of an error in the calculation of extended prices, the unit price governs. 
(f)    Every item of the Cost Proposal Form must be completed.
(g)  The prices, without exception shall be net, not subject to discount, and shall include all royalties and costs arising from patents, trademarks, and copyrights in any way involved in the work.
      </t>
  </si>
  <si>
    <t>TOTAL COST</t>
  </si>
  <si>
    <t xml:space="preserve">ATTACHMENT C-1 - COST PROPOSAL 
FOR
 FEDERAL GOVERNMENT RELATIONS SERVICES </t>
  </si>
  <si>
    <r>
      <t>ELECTRONIC SUBMISSION OF COST PROPOSAL FORM:</t>
    </r>
    <r>
      <rPr>
        <sz val="10"/>
        <rFont val="Arial"/>
        <family val="2"/>
      </rPr>
      <t xml:space="preserve"> When submitting a Proposal through the eVA portal, this Cost Proposal Form must be submitted with the electronic copy. When the Consultant is submitting a hardcopy of the Proposal package directly to VRE, the electronic copy of the Cost Proposal  Form must be submitted in its original Microsoft Excel Format on a USB memory device.  The structure of the Cost Proposal Form is protected and shall not be modified in any way.  Modified Cost Proposal Forms may be deemed non-conforming to the RFP.  In the event of a discrepancy between the hard copy and the Microsoft Excel file on a USB memory device, the hard copy will take precedence.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</si>
</sst>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4"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sz val="16"/>
      <name val="Arial"/>
      <family val="2"/>
    </font>
    <font>
      <b/>
      <sz val="6"/>
      <name val="Arial"/>
      <family val="2"/>
    </font>
    <font>
      <sz val="12"/>
      <name val="Arial"/>
      <family val="2"/>
    </font>
    <font>
      <sz val="11"/>
      <name val="Arial"/>
      <family val="2"/>
    </font>
    <font>
      <sz val="9"/>
      <name val="Arial"/>
      <family val="2"/>
    </font>
    <font>
      <b/>
      <sz val="9"/>
      <name val="Arial"/>
      <family val="2"/>
    </font>
    <font>
      <b/>
      <u/>
      <sz val="10"/>
      <name val="Arial"/>
      <family val="2"/>
    </font>
    <font>
      <sz val="10"/>
      <color indexed="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i/>
      <u/>
      <sz val="10"/>
      <color rgb="FF000000"/>
      <name val="Arial"/>
      <family val="2"/>
    </font>
    <font>
      <sz val="10"/>
      <color theme="1"/>
      <name val="Arial"/>
      <family val="2"/>
    </font>
    <font>
      <b/>
      <sz val="8"/>
      <name val="Arial"/>
      <family val="2"/>
    </font>
    <font>
      <b/>
      <u/>
      <sz val="14"/>
      <name val="Times New Roman"/>
      <family val="1"/>
    </font>
    <font>
      <b/>
      <sz val="16"/>
      <name val="Times New Roman"/>
      <family val="1"/>
    </font>
    <font>
      <sz val="10"/>
      <color rgb="FF000000"/>
      <name val="Arial"/>
    </font>
  </fonts>
  <fills count="6">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rgb="FFFFFFCC"/>
        <bgColor indexed="64"/>
      </patternFill>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bottom/>
      <diagonal/>
    </border>
    <border>
      <left style="thin">
        <color indexed="9"/>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3" fillId="0" borderId="0" xfId="0" applyFont="1"/>
    <xf numFmtId="0" fontId="2" fillId="0" borderId="0" xfId="0" applyFont="1"/>
    <xf numFmtId="0" fontId="3" fillId="0" borderId="14" xfId="0" applyFont="1" applyBorder="1" applyAlignment="1">
      <alignment vertical="top"/>
    </xf>
    <xf numFmtId="0" fontId="4" fillId="0" borderId="2" xfId="0" applyFont="1" applyBorder="1" applyAlignment="1">
      <alignment vertical="top" wrapText="1"/>
    </xf>
    <xf numFmtId="0" fontId="3" fillId="0" borderId="2" xfId="0" applyFont="1" applyBorder="1" applyAlignment="1">
      <alignment vertical="top"/>
    </xf>
    <xf numFmtId="0" fontId="10" fillId="0" borderId="12" xfId="0" applyFont="1" applyBorder="1" applyAlignment="1">
      <alignment vertical="top"/>
    </xf>
    <xf numFmtId="0" fontId="11" fillId="0" borderId="12" xfId="0" applyFont="1" applyBorder="1" applyAlignment="1">
      <alignment vertical="top"/>
    </xf>
    <xf numFmtId="0" fontId="11" fillId="0" borderId="15" xfId="0" applyFont="1" applyBorder="1" applyAlignment="1">
      <alignment vertical="top"/>
    </xf>
    <xf numFmtId="164" fontId="3" fillId="0" borderId="10" xfId="1" applyNumberFormat="1" applyFont="1" applyBorder="1" applyAlignment="1" applyProtection="1">
      <alignment vertical="center" wrapText="1"/>
    </xf>
    <xf numFmtId="0" fontId="13" fillId="0" borderId="0" xfId="0" applyFont="1" applyAlignment="1">
      <alignment wrapText="1"/>
    </xf>
    <xf numFmtId="1" fontId="14" fillId="0" borderId="0" xfId="0" applyNumberFormat="1" applyFont="1" applyAlignment="1">
      <alignment wrapText="1"/>
    </xf>
    <xf numFmtId="0" fontId="3" fillId="0" borderId="0" xfId="0" applyFont="1" applyAlignment="1">
      <alignment vertical="top" wrapText="1"/>
    </xf>
    <xf numFmtId="0" fontId="3" fillId="0" borderId="16" xfId="0" applyFont="1" applyBorder="1" applyAlignment="1">
      <alignment vertical="top" wrapText="1"/>
    </xf>
    <xf numFmtId="0" fontId="0" fillId="0" borderId="0" xfId="0" applyAlignment="1">
      <alignment wrapText="1"/>
    </xf>
    <xf numFmtId="0" fontId="16" fillId="0" borderId="0" xfId="0" applyFont="1" applyAlignment="1">
      <alignment wrapText="1"/>
    </xf>
    <xf numFmtId="0" fontId="3" fillId="0" borderId="2" xfId="0" applyFont="1" applyBorder="1" applyAlignment="1">
      <alignment horizontal="left" vertical="top" wrapText="1"/>
    </xf>
    <xf numFmtId="0" fontId="12" fillId="4" borderId="2" xfId="0" applyFont="1" applyFill="1" applyBorder="1" applyAlignment="1">
      <alignment horizontal="left" vertical="center"/>
    </xf>
    <xf numFmtId="0" fontId="3" fillId="4" borderId="0" xfId="0" applyFont="1" applyFill="1" applyAlignment="1">
      <alignment vertical="top"/>
    </xf>
    <xf numFmtId="164" fontId="3" fillId="4" borderId="10" xfId="1" applyNumberFormat="1" applyFont="1" applyFill="1" applyBorder="1" applyAlignment="1" applyProtection="1">
      <alignment vertical="center" wrapText="1"/>
    </xf>
    <xf numFmtId="0" fontId="3" fillId="0" borderId="14" xfId="0" applyFont="1" applyBorder="1" applyAlignment="1">
      <alignment vertical="top" wrapText="1"/>
    </xf>
    <xf numFmtId="0" fontId="5" fillId="0" borderId="11" xfId="0" quotePrefix="1" applyFont="1" applyBorder="1" applyAlignment="1">
      <alignment horizontal="right"/>
    </xf>
    <xf numFmtId="0" fontId="20" fillId="0" borderId="12" xfId="0" applyFont="1" applyBorder="1"/>
    <xf numFmtId="3" fontId="5" fillId="0" borderId="12" xfId="0" applyNumberFormat="1" applyFont="1" applyBorder="1"/>
    <xf numFmtId="44" fontId="5" fillId="0" borderId="13"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0" fontId="3" fillId="2" borderId="6" xfId="0" applyFont="1" applyFill="1" applyBorder="1" applyAlignment="1">
      <alignment horizontal="center" wrapText="1"/>
    </xf>
    <xf numFmtId="0" fontId="1" fillId="0" borderId="0" xfId="0" applyFont="1"/>
    <xf numFmtId="1" fontId="1" fillId="4" borderId="1" xfId="0" applyNumberFormat="1" applyFont="1" applyFill="1" applyBorder="1" applyAlignment="1">
      <alignment horizontal="center" vertical="top" wrapText="1"/>
    </xf>
    <xf numFmtId="0" fontId="1" fillId="4" borderId="2" xfId="0" applyFont="1" applyFill="1" applyBorder="1" applyAlignment="1">
      <alignment vertical="top" wrapText="1"/>
    </xf>
    <xf numFmtId="1" fontId="1" fillId="0" borderId="1"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horizontal="right" vertical="top" wrapText="1"/>
    </xf>
    <xf numFmtId="44" fontId="1" fillId="0" borderId="16" xfId="1" applyFont="1" applyFill="1" applyBorder="1" applyAlignment="1" applyProtection="1">
      <alignment vertical="top" wrapText="1"/>
    </xf>
    <xf numFmtId="7" fontId="1" fillId="0" borderId="4" xfId="1" applyNumberFormat="1" applyFont="1" applyBorder="1" applyAlignment="1" applyProtection="1">
      <alignment vertical="top"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vertical="top"/>
    </xf>
    <xf numFmtId="0" fontId="1" fillId="0" borderId="11" xfId="0" applyFont="1" applyBorder="1" applyAlignment="1">
      <alignment horizontal="center" vertical="top" wrapText="1"/>
    </xf>
    <xf numFmtId="0" fontId="1" fillId="0" borderId="12" xfId="0" applyFont="1" applyBorder="1" applyAlignment="1">
      <alignment vertical="top" wrapText="1"/>
    </xf>
    <xf numFmtId="0" fontId="1" fillId="0" borderId="0" xfId="0" applyFont="1" applyAlignment="1">
      <alignment wrapText="1"/>
    </xf>
    <xf numFmtId="0" fontId="3" fillId="2" borderId="7" xfId="0" applyFont="1" applyFill="1" applyBorder="1" applyAlignment="1">
      <alignment horizontal="center" wrapText="1"/>
    </xf>
    <xf numFmtId="44" fontId="3" fillId="2" borderId="7" xfId="1" applyFont="1" applyFill="1" applyBorder="1" applyAlignment="1" applyProtection="1">
      <alignment horizontal="center" wrapText="1"/>
    </xf>
    <xf numFmtId="0" fontId="3" fillId="2" borderId="5" xfId="0" applyFont="1" applyFill="1" applyBorder="1" applyAlignment="1">
      <alignment horizontal="center" wrapText="1"/>
    </xf>
    <xf numFmtId="164" fontId="1" fillId="4" borderId="23" xfId="1" applyNumberFormat="1" applyFont="1" applyFill="1" applyBorder="1" applyAlignment="1" applyProtection="1">
      <alignment horizontal="center" vertical="top" wrapText="1"/>
    </xf>
    <xf numFmtId="164" fontId="1" fillId="4" borderId="0" xfId="1" applyNumberFormat="1" applyFont="1" applyFill="1" applyBorder="1" applyAlignment="1" applyProtection="1">
      <alignment horizontal="center" vertical="top" wrapText="1"/>
    </xf>
    <xf numFmtId="164" fontId="1" fillId="4" borderId="14" xfId="1" applyNumberFormat="1" applyFont="1" applyFill="1" applyBorder="1" applyAlignment="1" applyProtection="1">
      <alignment horizontal="center" vertical="top"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9" fillId="0" borderId="2" xfId="0" applyFont="1" applyBorder="1" applyAlignment="1">
      <alignment horizontal="center" vertical="center"/>
    </xf>
    <xf numFmtId="44" fontId="1" fillId="3" borderId="33" xfId="1" applyFont="1" applyFill="1" applyBorder="1" applyAlignment="1" applyProtection="1">
      <alignment horizontal="center" vertical="center" wrapText="1"/>
      <protection locked="0"/>
    </xf>
    <xf numFmtId="44" fontId="1" fillId="3" borderId="34" xfId="1" applyFont="1" applyFill="1" applyBorder="1" applyAlignment="1" applyProtection="1">
      <alignment horizontal="center" vertical="center" wrapText="1"/>
      <protection locked="0"/>
    </xf>
    <xf numFmtId="164" fontId="1" fillId="0" borderId="4" xfId="1" applyNumberFormat="1" applyFont="1" applyBorder="1" applyAlignment="1" applyProtection="1">
      <alignment horizontal="center" vertical="center" wrapText="1"/>
    </xf>
    <xf numFmtId="0" fontId="0" fillId="0" borderId="18" xfId="0" applyBorder="1"/>
    <xf numFmtId="0" fontId="0" fillId="0" borderId="0" xfId="0"/>
    <xf numFmtId="0" fontId="0" fillId="0" borderId="19" xfId="0" applyBorder="1"/>
    <xf numFmtId="0" fontId="1" fillId="0" borderId="20" xfId="0" applyFont="1" applyBorder="1"/>
    <xf numFmtId="0" fontId="0" fillId="0" borderId="21" xfId="0" applyBorder="1"/>
    <xf numFmtId="0" fontId="0" fillId="0" borderId="22" xfId="0" applyBorder="1"/>
    <xf numFmtId="0" fontId="15" fillId="0" borderId="18" xfId="0" applyFont="1" applyBorder="1" applyAlignment="1">
      <alignment vertical="top" wrapText="1"/>
    </xf>
    <xf numFmtId="0" fontId="15" fillId="0" borderId="0" xfId="0" applyFont="1" applyAlignment="1">
      <alignment vertical="top" wrapText="1"/>
    </xf>
    <xf numFmtId="0" fontId="15" fillId="0" borderId="19" xfId="0" applyFont="1" applyBorder="1" applyAlignment="1">
      <alignment vertical="top" wrapText="1"/>
    </xf>
    <xf numFmtId="0" fontId="7" fillId="2" borderId="27" xfId="0" applyFont="1" applyFill="1" applyBorder="1" applyAlignment="1">
      <alignment horizontal="left" wrapText="1"/>
    </xf>
    <xf numFmtId="0" fontId="7" fillId="2" borderId="26" xfId="0" applyFont="1" applyFill="1" applyBorder="1" applyAlignment="1">
      <alignment horizontal="left" wrapText="1"/>
    </xf>
    <xf numFmtId="0" fontId="7" fillId="2" borderId="9" xfId="0" applyFont="1" applyFill="1" applyBorder="1" applyAlignment="1">
      <alignment horizontal="left" wrapText="1"/>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23" fillId="0" borderId="2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20" fillId="2" borderId="30" xfId="0" applyFont="1" applyFill="1" applyBorder="1" applyAlignment="1">
      <alignment wrapText="1"/>
    </xf>
    <xf numFmtId="0" fontId="20" fillId="2" borderId="31" xfId="0" applyFont="1" applyFill="1" applyBorder="1" applyAlignment="1">
      <alignment wrapText="1"/>
    </xf>
    <xf numFmtId="0" fontId="20" fillId="2" borderId="5" xfId="0" applyFont="1" applyFill="1" applyBorder="1" applyAlignment="1">
      <alignment wrapText="1"/>
    </xf>
    <xf numFmtId="0" fontId="9" fillId="0" borderId="2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1" fillId="0" borderId="2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21" fillId="0" borderId="24" xfId="0" applyFont="1" applyBorder="1" applyAlignment="1">
      <alignment horizontal="center" wrapText="1"/>
    </xf>
    <xf numFmtId="0" fontId="21" fillId="0" borderId="0" xfId="0" applyFont="1" applyAlignment="1">
      <alignment horizontal="center" wrapText="1"/>
    </xf>
    <xf numFmtId="0" fontId="22" fillId="0" borderId="24" xfId="0" applyFont="1" applyBorder="1" applyAlignment="1">
      <alignment horizontal="center" wrapText="1"/>
    </xf>
    <xf numFmtId="0" fontId="6" fillId="0" borderId="0" xfId="0" applyFont="1" applyAlignment="1">
      <alignment horizontal="center" wrapText="1"/>
    </xf>
    <xf numFmtId="0" fontId="1" fillId="0" borderId="0" xfId="0" applyFont="1" applyAlignment="1">
      <alignment horizontal="center"/>
    </xf>
    <xf numFmtId="0" fontId="20" fillId="2" borderId="27" xfId="0" applyFont="1" applyFill="1" applyBorder="1" applyAlignment="1">
      <alignment horizontal="left"/>
    </xf>
    <xf numFmtId="0" fontId="20" fillId="2" borderId="8" xfId="0" applyFont="1" applyFill="1" applyBorder="1" applyAlignment="1">
      <alignment horizontal="left"/>
    </xf>
    <xf numFmtId="0" fontId="20" fillId="2" borderId="25" xfId="0" applyFont="1" applyFill="1" applyBorder="1" applyAlignment="1">
      <alignment horizontal="center"/>
    </xf>
    <xf numFmtId="0" fontId="20" fillId="2" borderId="26" xfId="0" applyFont="1" applyFill="1" applyBorder="1" applyAlignment="1">
      <alignment horizontal="center"/>
    </xf>
    <xf numFmtId="0" fontId="20" fillId="2" borderId="9" xfId="0" applyFont="1" applyFill="1" applyBorder="1" applyAlignment="1">
      <alignment horizontal="center"/>
    </xf>
    <xf numFmtId="0" fontId="8" fillId="5" borderId="29"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0" borderId="28" xfId="0" applyFont="1" applyBorder="1" applyAlignment="1">
      <alignment horizontal="center" vertical="center"/>
    </xf>
    <xf numFmtId="0" fontId="8" fillId="0" borderId="17" xfId="0" applyFont="1" applyBorder="1" applyAlignment="1">
      <alignment horizontal="center" vertical="center"/>
    </xf>
    <xf numFmtId="0" fontId="8" fillId="0" borderId="32" xfId="0" applyFont="1" applyBorder="1" applyAlignment="1">
      <alignment horizontal="center" vertical="center"/>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A1:F33"/>
  <sheetViews>
    <sheetView tabSelected="1" view="pageLayout" topLeftCell="A2" zoomScaleNormal="110" workbookViewId="0">
      <selection activeCell="D13" sqref="D13:D14"/>
    </sheetView>
  </sheetViews>
  <sheetFormatPr defaultRowHeight="12.75" x14ac:dyDescent="0.2"/>
  <cols>
    <col min="1" max="1" width="7.5703125" customWidth="1"/>
    <col min="2" max="2" width="61" bestFit="1" customWidth="1"/>
    <col min="3" max="3" width="11.85546875" customWidth="1"/>
    <col min="4" max="4" width="14" bestFit="1" customWidth="1"/>
    <col min="5" max="5" width="22.140625" customWidth="1"/>
    <col min="6" max="6" width="22.7109375" customWidth="1"/>
    <col min="10" max="10" width="9.85546875" customWidth="1"/>
    <col min="11" max="11" width="9.5703125" customWidth="1"/>
    <col min="12" max="12" width="9.140625" customWidth="1"/>
  </cols>
  <sheetData>
    <row r="1" spans="1:6" ht="18.75" x14ac:dyDescent="0.3">
      <c r="A1" s="85" t="s">
        <v>0</v>
      </c>
      <c r="B1" s="86"/>
      <c r="C1" s="86"/>
      <c r="D1" s="86"/>
      <c r="E1" s="86"/>
    </row>
    <row r="2" spans="1:6" ht="80.25" customHeight="1" x14ac:dyDescent="0.3">
      <c r="A2" s="87" t="s">
        <v>20</v>
      </c>
      <c r="B2" s="88"/>
      <c r="C2" s="88"/>
      <c r="D2" s="88"/>
      <c r="E2" s="88"/>
    </row>
    <row r="3" spans="1:6" s="5" customFormat="1" ht="9" customHeight="1" thickBot="1" x14ac:dyDescent="0.25">
      <c r="A3" s="89"/>
      <c r="B3" s="89"/>
      <c r="C3" s="89"/>
      <c r="D3" s="89"/>
      <c r="E3" s="89"/>
      <c r="F3" s="32"/>
    </row>
    <row r="4" spans="1:6" x14ac:dyDescent="0.2">
      <c r="A4" s="90" t="s">
        <v>1</v>
      </c>
      <c r="B4" s="91"/>
      <c r="C4" s="92" t="s">
        <v>2</v>
      </c>
      <c r="D4" s="93"/>
      <c r="E4" s="94"/>
    </row>
    <row r="5" spans="1:6" ht="27.75" customHeight="1" x14ac:dyDescent="0.2">
      <c r="A5" s="95" t="s">
        <v>3</v>
      </c>
      <c r="B5" s="96"/>
      <c r="C5" s="97" t="s">
        <v>16</v>
      </c>
      <c r="D5" s="98"/>
      <c r="E5" s="99"/>
    </row>
    <row r="6" spans="1:6" x14ac:dyDescent="0.2">
      <c r="A6" s="76" t="s">
        <v>4</v>
      </c>
      <c r="B6" s="77"/>
      <c r="C6" s="77"/>
      <c r="D6" s="77"/>
      <c r="E6" s="78"/>
    </row>
    <row r="7" spans="1:6" ht="4.5" customHeight="1" x14ac:dyDescent="0.2">
      <c r="A7" s="79"/>
      <c r="B7" s="80"/>
      <c r="C7" s="80"/>
      <c r="D7" s="80"/>
      <c r="E7" s="81"/>
    </row>
    <row r="8" spans="1:6" ht="31.5" customHeight="1" x14ac:dyDescent="0.2">
      <c r="A8" s="82" t="s">
        <v>17</v>
      </c>
      <c r="B8" s="83"/>
      <c r="C8" s="83"/>
      <c r="D8" s="83"/>
      <c r="E8" s="84"/>
    </row>
    <row r="9" spans="1:6" ht="4.5" customHeight="1" x14ac:dyDescent="0.2">
      <c r="A9" s="79"/>
      <c r="B9" s="80"/>
      <c r="C9" s="80"/>
      <c r="D9" s="80"/>
      <c r="E9" s="81"/>
    </row>
    <row r="10" spans="1:6" ht="36.75" customHeight="1" x14ac:dyDescent="0.2">
      <c r="A10" s="31" t="s">
        <v>5</v>
      </c>
      <c r="B10" s="46" t="s">
        <v>13</v>
      </c>
      <c r="C10" s="46" t="s">
        <v>14</v>
      </c>
      <c r="D10" s="47" t="s">
        <v>6</v>
      </c>
      <c r="E10" s="48" t="s">
        <v>7</v>
      </c>
    </row>
    <row r="11" spans="1:6" ht="6" customHeight="1" thickBot="1" x14ac:dyDescent="0.25">
      <c r="A11" s="24"/>
      <c r="B11" s="25"/>
      <c r="C11" s="26"/>
      <c r="D11" s="25"/>
      <c r="E11" s="27"/>
    </row>
    <row r="12" spans="1:6" ht="4.5" customHeight="1" x14ac:dyDescent="0.2">
      <c r="A12" s="28"/>
      <c r="B12" s="1"/>
      <c r="C12" s="29"/>
      <c r="D12" s="2"/>
      <c r="E12" s="30"/>
    </row>
    <row r="13" spans="1:6" s="3" customFormat="1" ht="15" customHeight="1" x14ac:dyDescent="0.2">
      <c r="A13" s="52">
        <v>1</v>
      </c>
      <c r="B13" s="54" t="s">
        <v>15</v>
      </c>
      <c r="C13" s="54">
        <v>12</v>
      </c>
      <c r="D13" s="55"/>
      <c r="E13" s="57" t="str">
        <f>IF(D13="","",(C13*(ROUND(D13,2))))</f>
        <v/>
      </c>
      <c r="F13" s="13"/>
    </row>
    <row r="14" spans="1:6" s="3" customFormat="1" ht="13.5" customHeight="1" x14ac:dyDescent="0.2">
      <c r="A14" s="53"/>
      <c r="B14" s="54"/>
      <c r="C14" s="54"/>
      <c r="D14" s="56"/>
      <c r="E14" s="57"/>
      <c r="F14" s="13"/>
    </row>
    <row r="15" spans="1:6" s="3" customFormat="1" ht="3.75" customHeight="1" x14ac:dyDescent="0.2">
      <c r="A15" s="49" t="str">
        <f>IF(D15="","",(C15*(ROUND(D15,2))))</f>
        <v/>
      </c>
      <c r="B15" s="50"/>
      <c r="C15" s="50"/>
      <c r="D15" s="50"/>
      <c r="E15" s="51"/>
      <c r="F15" s="13"/>
    </row>
    <row r="16" spans="1:6" s="3" customFormat="1" ht="3" customHeight="1" thickBot="1" x14ac:dyDescent="0.25">
      <c r="A16" s="33"/>
      <c r="B16" s="20" t="s">
        <v>8</v>
      </c>
      <c r="C16" s="34"/>
      <c r="D16" s="21"/>
      <c r="E16" s="22">
        <f>IF(SUM(E13:E15)=30000,"",SUM(E13:E15))</f>
        <v>0</v>
      </c>
      <c r="F16" s="14">
        <f>COUNTBLANK(D13:D15)-COUNTBLANK(C13:C15)</f>
        <v>1</v>
      </c>
    </row>
    <row r="17" spans="1:6" s="3" customFormat="1" ht="5.25" customHeight="1" thickBot="1" x14ac:dyDescent="0.25">
      <c r="A17" s="35"/>
      <c r="B17" s="36"/>
      <c r="C17" s="37"/>
      <c r="D17" s="38"/>
      <c r="E17" s="39"/>
      <c r="F17" s="14"/>
    </row>
    <row r="18" spans="1:6" s="3" customFormat="1" ht="15" x14ac:dyDescent="0.2">
      <c r="A18" s="41"/>
      <c r="B18" s="7" t="s">
        <v>19</v>
      </c>
      <c r="C18" s="40"/>
      <c r="D18" s="4"/>
      <c r="E18" s="12">
        <f>IF(SUM(E13:E15)=30000,"",SUM(E13:E15))</f>
        <v>0</v>
      </c>
      <c r="F18" s="14">
        <f>SUM(F12:F17)</f>
        <v>1</v>
      </c>
    </row>
    <row r="19" spans="1:6" s="3" customFormat="1" x14ac:dyDescent="0.2">
      <c r="A19" s="41"/>
      <c r="B19" s="19" t="s">
        <v>9</v>
      </c>
      <c r="C19" s="42" t="str">
        <f>IF(F18&gt;0,"     WARNING:  COST FORM INCOMPLETE.","")</f>
        <v xml:space="preserve">     WARNING:  COST FORM INCOMPLETE.</v>
      </c>
      <c r="D19" s="8"/>
      <c r="E19" s="6"/>
      <c r="F19" s="14"/>
    </row>
    <row r="20" spans="1:6" s="3" customFormat="1" ht="19.5" customHeight="1" thickBot="1" x14ac:dyDescent="0.25">
      <c r="A20" s="43"/>
      <c r="B20" s="44"/>
      <c r="C20" s="9" t="str">
        <f>IF(F18&gt;0,"      Costs must be provided for all of the above items.","")</f>
        <v xml:space="preserve">      Costs must be provided for all of the above items.</v>
      </c>
      <c r="D20" s="10"/>
      <c r="E20" s="11"/>
      <c r="F20" s="14"/>
    </row>
    <row r="21" spans="1:6" s="3" customFormat="1" ht="12.75" customHeight="1" x14ac:dyDescent="0.2">
      <c r="A21" s="45"/>
      <c r="B21" s="45"/>
      <c r="C21" s="45"/>
      <c r="D21" s="45"/>
      <c r="E21" s="45"/>
      <c r="F21" s="14"/>
    </row>
    <row r="22" spans="1:6" s="3" customFormat="1" ht="12.75" customHeight="1" x14ac:dyDescent="0.2">
      <c r="A22" s="45"/>
      <c r="B22" s="45"/>
      <c r="C22" s="45"/>
      <c r="D22" s="45"/>
      <c r="E22" s="45"/>
      <c r="F22" s="14"/>
    </row>
    <row r="23" spans="1:6" s="3" customFormat="1" ht="12.75" customHeight="1" x14ac:dyDescent="0.2">
      <c r="A23" s="45"/>
      <c r="B23" s="45"/>
      <c r="C23" s="45"/>
      <c r="D23" s="45"/>
      <c r="E23" s="45"/>
      <c r="F23" s="14"/>
    </row>
    <row r="24" spans="1:6" s="3" customFormat="1" ht="12.75" customHeight="1" thickBot="1" x14ac:dyDescent="0.25">
      <c r="A24" s="45"/>
      <c r="B24" s="45"/>
      <c r="C24" s="45"/>
      <c r="D24" s="45"/>
      <c r="E24" s="45"/>
      <c r="F24" s="14"/>
    </row>
    <row r="25" spans="1:6" s="3" customFormat="1" ht="12.75" customHeight="1" x14ac:dyDescent="0.2">
      <c r="A25" s="67" t="s">
        <v>10</v>
      </c>
      <c r="B25" s="68"/>
      <c r="C25" s="68"/>
      <c r="D25" s="68"/>
      <c r="E25" s="69"/>
      <c r="F25" s="14"/>
    </row>
    <row r="26" spans="1:6" s="3" customFormat="1" ht="89.25" customHeight="1" x14ac:dyDescent="0.2">
      <c r="A26" s="70" t="s">
        <v>21</v>
      </c>
      <c r="B26" s="71"/>
      <c r="C26" s="71"/>
      <c r="D26" s="71"/>
      <c r="E26" s="72"/>
      <c r="F26" s="45"/>
    </row>
    <row r="27" spans="1:6" s="17" customFormat="1" ht="5.25" customHeight="1" x14ac:dyDescent="0.2">
      <c r="A27" s="70"/>
      <c r="B27" s="71"/>
      <c r="C27" s="71"/>
      <c r="D27" s="71"/>
      <c r="E27" s="72"/>
    </row>
    <row r="28" spans="1:6" s="17" customFormat="1" ht="126.75" customHeight="1" x14ac:dyDescent="0.2">
      <c r="A28" s="73" t="s">
        <v>18</v>
      </c>
      <c r="B28" s="74"/>
      <c r="C28" s="74"/>
      <c r="D28" s="74"/>
      <c r="E28" s="75"/>
    </row>
    <row r="29" spans="1:6" s="17" customFormat="1" ht="9" customHeight="1" x14ac:dyDescent="0.2">
      <c r="A29" s="70" t="s">
        <v>11</v>
      </c>
      <c r="B29" s="71"/>
      <c r="C29" s="71"/>
      <c r="D29" s="71"/>
      <c r="E29" s="72"/>
    </row>
    <row r="30" spans="1:6" s="17" customFormat="1" ht="5.25" customHeight="1" x14ac:dyDescent="0.2">
      <c r="A30" s="16"/>
      <c r="B30" s="15"/>
      <c r="C30" s="15"/>
      <c r="D30" s="15"/>
      <c r="E30" s="23"/>
    </row>
    <row r="31" spans="1:6" s="17" customFormat="1" ht="54.75" customHeight="1" x14ac:dyDescent="0.25">
      <c r="A31" s="64" t="s">
        <v>12</v>
      </c>
      <c r="B31" s="65"/>
      <c r="C31" s="65"/>
      <c r="D31" s="65"/>
      <c r="E31" s="66"/>
      <c r="F31" s="18"/>
    </row>
    <row r="32" spans="1:6" s="17" customFormat="1" ht="5.25" customHeight="1" x14ac:dyDescent="0.2">
      <c r="A32" s="58"/>
      <c r="B32" s="59"/>
      <c r="C32" s="59"/>
      <c r="D32" s="59"/>
      <c r="E32" s="60"/>
    </row>
    <row r="33" spans="1:5" ht="7.5" customHeight="1" thickBot="1" x14ac:dyDescent="0.25">
      <c r="A33" s="61"/>
      <c r="B33" s="62"/>
      <c r="C33" s="62"/>
      <c r="D33" s="62"/>
      <c r="E33" s="63"/>
    </row>
  </sheetData>
  <sheetProtection algorithmName="SHA-512" hashValue="vVFwl9BUCkf81ycJ4QTgqEhVSgnelLK+nJNVVMI2t/Q/9+n0WUDLG4Md9PEVan25xuYMn9aDwvOzqpLGBoIzfg==" saltValue="8DSkvSVbeWXuDYwhIWgJOQ==" spinCount="100000" sheet="1" selectLockedCells="1"/>
  <protectedRanges>
    <protectedRange sqref="A5:B5" name="offeror name"/>
    <protectedRange sqref="D13:D14" name="unit price"/>
  </protectedRanges>
  <mergeCells count="25">
    <mergeCell ref="A6:E6"/>
    <mergeCell ref="A7:E7"/>
    <mergeCell ref="A8:E8"/>
    <mergeCell ref="A9:E9"/>
    <mergeCell ref="A1:E1"/>
    <mergeCell ref="A2:E2"/>
    <mergeCell ref="A3:E3"/>
    <mergeCell ref="A4:B4"/>
    <mergeCell ref="C4:E4"/>
    <mergeCell ref="A5:B5"/>
    <mergeCell ref="C5:E5"/>
    <mergeCell ref="A32:E32"/>
    <mergeCell ref="A33:E33"/>
    <mergeCell ref="A31:E31"/>
    <mergeCell ref="A25:E25"/>
    <mergeCell ref="A26:E26"/>
    <mergeCell ref="A27:E27"/>
    <mergeCell ref="A28:E28"/>
    <mergeCell ref="A29:E29"/>
    <mergeCell ref="A15:E15"/>
    <mergeCell ref="A13:A14"/>
    <mergeCell ref="B13:B14"/>
    <mergeCell ref="C13:C14"/>
    <mergeCell ref="D13:D14"/>
    <mergeCell ref="E13:E14"/>
  </mergeCells>
  <phoneticPr fontId="5" type="noConversion"/>
  <conditionalFormatting sqref="A5:B5">
    <cfRule type="cellIs" dxfId="1" priority="1" stopIfTrue="1" operator="equal">
      <formula>"Type Contractor Name Here"</formula>
    </cfRule>
  </conditionalFormatting>
  <conditionalFormatting sqref="C19:E20">
    <cfRule type="expression" dxfId="0" priority="3" stopIfTrue="1">
      <formula>$F$18&gt;0</formula>
    </cfRule>
  </conditionalFormatting>
  <printOptions horizontalCentered="1"/>
  <pageMargins left="0.5" right="0.5" top="0.5" bottom="0.5" header="0.5" footer="0.5"/>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9BE8C205-8C55-4F7C-B7CB-42CA3DC0543C}">
  <ds:schemaRefs>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cd4de665-357f-4844-b461-efc7987e817a"/>
    <ds:schemaRef ds:uri="04c0601b-b262-4088-a512-84625b96d177"/>
    <ds:schemaRef ds:uri="http://schemas.microsoft.com/sharepoint/v3"/>
  </ds:schemaRefs>
</ds:datastoreItem>
</file>

<file path=customXml/itemProps3.xml><?xml version="1.0" encoding="utf-8"?>
<ds:datastoreItem xmlns:ds="http://schemas.openxmlformats.org/officeDocument/2006/customXml" ds:itemID="{617DFC89-F08B-4531-BD3C-E78CA7C08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Federal Gov. Relation Services</vt:lpstr>
      <vt:lpstr>'Federal Gov. Relation Services'!Print_Area</vt:lpstr>
      <vt:lpstr>'Federal Gov. Relation Services'!Print_Titles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dcterms:created xsi:type="dcterms:W3CDTF">2009-02-24T13:34:49Z</dcterms:created>
  <dcterms:modified xsi:type="dcterms:W3CDTF">2025-05-01T16:11:46Z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