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vreorg.sharepoint.com/sites/Purchasing/Internal/Contracts/All Projects/FY 027 Projects/027-002 Woodbridge Station East Elevator Modernization/Phase_ A_Solicitation_Preparation/Step 3  IFB-Solicitation Documents/IFB Documents/PDFs/"/>
    </mc:Choice>
  </mc:AlternateContent>
  <xr:revisionPtr revIDLastSave="250" documentId="8_{AA2B1A40-D9EB-4C76-BB52-D61673B0596E}" xr6:coauthVersionLast="47" xr6:coauthVersionMax="47" xr10:uidLastSave="{0DFCAF8E-1FA3-491B-ACC8-CA41847220FB}"/>
  <bookViews>
    <workbookView xWindow="-120" yWindow="-120" windowWidth="29040" windowHeight="15720" xr2:uid="{00000000-000D-0000-FFFF-FFFF00000000}"/>
  </bookViews>
  <sheets>
    <sheet name="Base Only (Default)" sheetId="2" r:id="rId1"/>
  </sheets>
  <definedNames>
    <definedName name="_xlnm.Print_Area" localSheetId="0">'Base Only (Default)'!$A$1:$F$28</definedName>
    <definedName name="_xlnm.Print_Titles" localSheetId="0">'Base Only (Default)'!$1:$10</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 l="1"/>
  <c r="F11" i="2"/>
  <c r="F12" i="2"/>
  <c r="G14" i="2"/>
  <c r="G16" i="2" s="1"/>
  <c r="F14" i="2" l="1"/>
  <c r="F16" i="2"/>
  <c r="C18" i="2"/>
  <c r="C17" i="2"/>
</calcChain>
</file>

<file path=xl/sharedStrings.xml><?xml version="1.0" encoding="utf-8"?>
<sst xmlns="http://schemas.openxmlformats.org/spreadsheetml/2006/main" count="34" uniqueCount="33">
  <si>
    <t>VIRGINIA RAILWAY EXPRESS</t>
  </si>
  <si>
    <t>NAME OF BIDDER OR CONTRACTOR</t>
  </si>
  <si>
    <t>SOLICITATION OR CONTRACT NUMBER</t>
  </si>
  <si>
    <t>SCOPE OF WORK</t>
  </si>
  <si>
    <t>ITEM NO.</t>
  </si>
  <si>
    <t>DESCRIPTION</t>
  </si>
  <si>
    <t>UNIT</t>
  </si>
  <si>
    <t>UNIT PRICE</t>
  </si>
  <si>
    <t>PRICE</t>
  </si>
  <si>
    <t>1</t>
  </si>
  <si>
    <t>Mobilization</t>
  </si>
  <si>
    <t>2</t>
  </si>
  <si>
    <t>3</t>
  </si>
  <si>
    <t xml:space="preserve">TOTAL PRICE </t>
  </si>
  <si>
    <t>GRAND TOTAL</t>
  </si>
  <si>
    <t>NOTES:</t>
  </si>
  <si>
    <t xml:space="preserve"> </t>
  </si>
  <si>
    <t>ATTACHMENT E1-BID FORM</t>
  </si>
  <si>
    <t>027-002</t>
  </si>
  <si>
    <t>EA</t>
  </si>
  <si>
    <t xml:space="preserve">EA </t>
  </si>
  <si>
    <t>(ITEMS 1 THROUGH 3)</t>
  </si>
  <si>
    <t>The Contractor shall provide all taxes, fees, shipping/delivery charges, materials, labor, equipment, tools, transportation, insurance, bonds, permits, overhead and profit, etc. necessary and incidental to Modernization of the East Elevator at the VRE Woodbridge Station in accordance with the Contract Documents.</t>
  </si>
  <si>
    <t>QUANTITY</t>
  </si>
  <si>
    <r>
      <t xml:space="preserve">SUBMISSION OF BID FORM:  </t>
    </r>
    <r>
      <rPr>
        <sz val="10"/>
        <rFont val="Times New Roman"/>
        <family val="1"/>
      </rPr>
      <t xml:space="preserve">The Bid Form must be submitted in its original Microsoft Excel formatted document and shall be uploaded to eVA. The structure of the Bid Form is protected and shall not be modified in any way.  Modified Bid Forms may be deemed non-conforming to the IFB. </t>
    </r>
    <r>
      <rPr>
        <sz val="10"/>
        <color rgb="FFFF0000"/>
        <rFont val="Times New Roman"/>
        <family val="1"/>
      </rPr>
      <t xml:space="preserve"> </t>
    </r>
  </si>
  <si>
    <r>
      <t xml:space="preserve">ALLOWANCE: </t>
    </r>
    <r>
      <rPr>
        <sz val="10"/>
        <rFont val="Times New Roman"/>
        <family val="1"/>
      </rPr>
      <t>The allowance shall be included in the Bid and shall be carried by all Bidders in the exact amount stated. Bidders shall not modify the allowance amount</t>
    </r>
    <r>
      <rPr>
        <b/>
        <sz val="10"/>
        <rFont val="Times New Roman"/>
        <family val="1"/>
      </rPr>
      <t xml:space="preserve">.
</t>
    </r>
    <r>
      <rPr>
        <sz val="10"/>
        <rFont val="Times New Roman"/>
        <family val="1"/>
      </rPr>
      <t xml:space="preserve">Expenditures from the allowance shall be made only upon written authorization from VRE. The Contractor shall not perform allowance-related work without the prior written approval of VRE. See Part IV, Section 06.- ALLOWANCE FOR UNSEEN ELEVATOR CONDITIONS AUTHORIZATION PROCESS of the IFB.  </t>
    </r>
  </si>
  <si>
    <r>
      <t xml:space="preserve">BASIS OF AWARD: </t>
    </r>
    <r>
      <rPr>
        <sz val="10"/>
        <rFont val="Times New Roman"/>
        <family val="1"/>
      </rPr>
      <t>VRE will award a Contract to the conforming, responsible Bidder submitting the lowest Bid for the Total Bid Price (Grand Total) listed above. Line item unit prices proposed above will be fixed for the duration of this Contract and will serve as the determination of award.  In case of error in calculation of extended prices, the unit price governs. Every item of the Bid Form must be completed.  An incomplete Bid may cause the Bid to be deemed non-responsive.</t>
    </r>
  </si>
  <si>
    <r>
      <t xml:space="preserve">BID ACCEPTANCE PERIOD: </t>
    </r>
    <r>
      <rPr>
        <sz val="10"/>
        <rFont val="Times New Roman"/>
        <family val="1"/>
      </rPr>
      <t xml:space="preserve">The Bid and any modification thereof shall be binding upon the Bidder for </t>
    </r>
    <r>
      <rPr>
        <b/>
        <sz val="10"/>
        <rFont val="Times New Roman"/>
        <family val="1"/>
      </rPr>
      <t>one hundred twenty (120) calendar days</t>
    </r>
    <r>
      <rPr>
        <sz val="10"/>
        <rFont val="Times New Roman"/>
        <family val="1"/>
      </rPr>
      <t xml:space="preserve"> following the Bid closing date.  Notice-To-Proceed (NTP) may be given subsequent to the one hundred twenty (120) consecutive calendar days following the Notice-To-Proceed (NTP). </t>
    </r>
  </si>
  <si>
    <r>
      <t xml:space="preserve">COMMENCEMENT, PROSECUTION AND COMPLETION OF WORK:  </t>
    </r>
    <r>
      <rPr>
        <sz val="10"/>
        <rFont val="Times New Roman"/>
        <family val="1"/>
      </rPr>
      <t>The Contractor shall be required to: 
(a)   Commence work under this Contract within ten (10) calendar days after the date the Contractor receives Notice-To-Proceed; 
(b)   Prosecute the work diligently; and 
(c)   All work shall be Substantially Completed within one hundred eighty (180) consecutive calendar days from NTP.</t>
    </r>
  </si>
  <si>
    <r>
      <t xml:space="preserve">NOTE:  
</t>
    </r>
    <r>
      <rPr>
        <sz val="10"/>
        <rFont val="Times New Roman"/>
        <family val="1"/>
      </rPr>
      <t>(a)   The price shall be quoted in U.S. Dollars.
(b)   No erasures or other handwritten changes may appear on the Bid Form.
(c)   Attachment E - Bid Certification must be signed.
(d)   Every item of the Bid Form must be completed or the Bid may be deemed non-responsive.
(e)   The prices, without exception, shall be net, not subject to discount, and shall include all royalties and costs arising from patents, trademarks, and copyrights in any way      
       involved in the work.</t>
    </r>
    <r>
      <rPr>
        <b/>
        <sz val="10"/>
        <rFont val="Times New Roman"/>
        <family val="1"/>
      </rPr>
      <t xml:space="preserve">
</t>
    </r>
    <r>
      <rPr>
        <sz val="10"/>
        <rFont val="Times New Roman"/>
        <family val="1"/>
      </rPr>
      <t>(f)   Unless indicated otherwise, Bidder’s TOTAL PRICE shall be inclusive of all costs and shall include full compensation for all taxes, fees, shipping/delivery charges, 
       materials, labor, equipment, tools, transportation, insurance, bonds, permits, overhead and profit, etc. necessary to complete the work in conformance with the Contract 
       and to the satisfaction of VRE.  Extra charges will not be allowed.</t>
    </r>
  </si>
  <si>
    <t>LIQUIDATED DAMAGES:  Liquidated Damages in the amount of $1,000 per calendar day shall be assessed for late achievement of completion of all work.</t>
  </si>
  <si>
    <t>Modernization of Passenger Elevator</t>
  </si>
  <si>
    <t>Allowance for Unforeseen Elevator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</si>
</sst>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quot;$&quot;#,##0.00"/>
  </numFmts>
  <fonts count="20" x14ac:knownFonts="1">
    <font>
      <sz val="10"/>
      <name val="Arial"/>
    </font>
    <font>
      <sz val="10"/>
      <name val="Arial"/>
      <family val="2"/>
    </font>
    <font>
      <sz val="8"/>
      <name val="Arial"/>
      <family val="2"/>
    </font>
    <font>
      <b/>
      <u/>
      <sz val="14"/>
      <name val="Times New Roman"/>
      <family val="1"/>
    </font>
    <font>
      <sz val="10"/>
      <name val="Times New Roman"/>
      <family val="1"/>
    </font>
    <font>
      <b/>
      <sz val="16"/>
      <name val="Times New Roman"/>
      <family val="1"/>
    </font>
    <font>
      <b/>
      <sz val="6"/>
      <name val="Times New Roman"/>
      <family val="1"/>
    </font>
    <font>
      <sz val="10"/>
      <color theme="0"/>
      <name val="Times New Roman"/>
      <family val="1"/>
    </font>
    <font>
      <sz val="12"/>
      <name val="Times New Roman"/>
      <family val="1"/>
    </font>
    <font>
      <sz val="11"/>
      <name val="Times New Roman"/>
      <family val="1"/>
    </font>
    <font>
      <b/>
      <sz val="10"/>
      <name val="Times New Roman"/>
      <family val="1"/>
    </font>
    <font>
      <sz val="10"/>
      <color theme="1"/>
      <name val="Times New Roman"/>
      <family val="1"/>
    </font>
    <font>
      <b/>
      <u/>
      <sz val="10"/>
      <name val="Times New Roman"/>
      <family val="1"/>
    </font>
    <font>
      <b/>
      <u/>
      <sz val="11"/>
      <name val="Times New Roman"/>
      <family val="1"/>
    </font>
    <font>
      <sz val="9"/>
      <name val="Times New Roman"/>
      <family val="1"/>
    </font>
    <font>
      <b/>
      <sz val="9"/>
      <name val="Times New Roman"/>
      <family val="1"/>
    </font>
    <font>
      <sz val="10"/>
      <color indexed="9"/>
      <name val="Times New Roman"/>
      <family val="1"/>
    </font>
    <font>
      <b/>
      <sz val="10"/>
      <color indexed="8"/>
      <name val="Times New Roman"/>
      <family val="1"/>
    </font>
    <font>
      <b/>
      <sz val="8"/>
      <name val="Times New Roman"/>
      <family val="1"/>
    </font>
    <font>
      <sz val="10"/>
      <color rgb="FFFF0000"/>
      <name val="Times New Roman"/>
      <family val="1"/>
    </font>
  </fonts>
  <fills count="8">
    <fill>
      <patternFill patternType="none"/>
    </fill>
    <fill>
      <patternFill patternType="gray125"/>
    </fill>
    <fill>
      <patternFill patternType="solid">
        <fgColor indexed="22"/>
        <bgColor indexed="64"/>
      </patternFill>
    </fill>
    <fill>
      <patternFill patternType="gray0625">
        <fgColor indexed="43"/>
        <bgColor indexed="26"/>
      </patternFill>
    </fill>
    <fill>
      <patternFill patternType="solid">
        <fgColor theme="1"/>
        <bgColor indexed="64"/>
      </patternFill>
    </fill>
    <fill>
      <patternFill patternType="solid">
        <fgColor theme="0"/>
        <bgColor indexed="64"/>
      </patternFill>
    </fill>
    <fill>
      <patternFill patternType="solid">
        <fgColor rgb="FFFFFFCC"/>
        <bgColor indexed="64"/>
      </patternFill>
    </fill>
    <fill>
      <patternFill patternType="gray0625">
        <fgColor indexed="43"/>
        <bgColor theme="0"/>
      </patternFill>
    </fill>
  </fills>
  <borders count="32">
    <border>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9"/>
      </left>
      <right/>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4" fillId="0" borderId="0" xfId="0" applyFont="1"/>
    <xf numFmtId="0" fontId="7" fillId="0" borderId="0" xfId="0" applyFont="1"/>
    <xf numFmtId="0" fontId="7" fillId="0" borderId="0" xfId="0" applyFont="1" applyAlignment="1">
      <alignment wrapText="1"/>
    </xf>
    <xf numFmtId="44" fontId="4" fillId="5" borderId="0" xfId="0" applyNumberFormat="1" applyFont="1" applyFill="1" applyAlignment="1">
      <alignment wrapText="1"/>
    </xf>
    <xf numFmtId="0" fontId="4" fillId="0" borderId="0" xfId="0" applyFont="1" applyAlignment="1">
      <alignment wrapText="1"/>
    </xf>
    <xf numFmtId="1" fontId="4" fillId="4" borderId="1" xfId="0" applyNumberFormat="1" applyFont="1" applyFill="1" applyBorder="1" applyAlignment="1">
      <alignment horizontal="center" vertical="top" wrapText="1"/>
    </xf>
    <xf numFmtId="0" fontId="12" fillId="4" borderId="2" xfId="0" applyFont="1" applyFill="1" applyBorder="1" applyAlignment="1">
      <alignment horizontal="left" vertical="center"/>
    </xf>
    <xf numFmtId="0" fontId="4" fillId="4" borderId="2" xfId="0" applyFont="1" applyFill="1" applyBorder="1" applyAlignment="1">
      <alignment vertical="top" wrapText="1"/>
    </xf>
    <xf numFmtId="1" fontId="7" fillId="0" borderId="0" xfId="0" applyNumberFormat="1" applyFont="1" applyAlignment="1">
      <alignment wrapText="1"/>
    </xf>
    <xf numFmtId="0" fontId="4" fillId="5" borderId="0" xfId="0" applyFont="1" applyFill="1" applyAlignment="1">
      <alignment wrapText="1"/>
    </xf>
    <xf numFmtId="1" fontId="4" fillId="0" borderId="1" xfId="0" applyNumberFormat="1" applyFont="1" applyBorder="1" applyAlignment="1">
      <alignment horizontal="center" vertical="top" wrapText="1"/>
    </xf>
    <xf numFmtId="0" fontId="4" fillId="0" borderId="2" xfId="0" applyFont="1" applyBorder="1" applyAlignment="1">
      <alignment vertical="top" wrapText="1"/>
    </xf>
    <xf numFmtId="0" fontId="4" fillId="0" borderId="2" xfId="0" applyFont="1" applyBorder="1" applyAlignment="1">
      <alignment horizontal="right" vertical="top" wrapText="1"/>
    </xf>
    <xf numFmtId="0" fontId="4" fillId="0" borderId="2" xfId="0" applyFont="1" applyBorder="1" applyAlignment="1">
      <alignment horizontal="center" vertical="top" wrapText="1"/>
    </xf>
    <xf numFmtId="44" fontId="4" fillId="0" borderId="14" xfId="1" applyFont="1" applyFill="1" applyBorder="1" applyAlignment="1" applyProtection="1">
      <alignment vertical="top" wrapText="1"/>
    </xf>
    <xf numFmtId="7" fontId="4" fillId="0" borderId="3" xfId="1" applyNumberFormat="1" applyFont="1" applyBorder="1" applyAlignment="1" applyProtection="1">
      <alignment vertical="top" wrapText="1"/>
    </xf>
    <xf numFmtId="0" fontId="4" fillId="0" borderId="1" xfId="0" applyFont="1" applyBorder="1" applyAlignment="1">
      <alignment horizontal="center" vertical="top" wrapText="1"/>
    </xf>
    <xf numFmtId="0" fontId="13" fillId="0" borderId="2" xfId="0" applyFont="1" applyBorder="1" applyAlignment="1">
      <alignment vertical="top" wrapText="1"/>
    </xf>
    <xf numFmtId="164" fontId="10" fillId="0" borderId="9" xfId="1" applyNumberFormat="1" applyFont="1" applyBorder="1" applyAlignment="1" applyProtection="1">
      <alignment vertical="center" wrapText="1"/>
    </xf>
    <xf numFmtId="0" fontId="10" fillId="0" borderId="2" xfId="0" applyFont="1" applyBorder="1" applyAlignment="1">
      <alignment horizontal="left" vertical="top" wrapText="1"/>
    </xf>
    <xf numFmtId="0" fontId="4" fillId="0" borderId="2" xfId="0" applyFont="1" applyBorder="1" applyAlignment="1">
      <alignment vertical="top"/>
    </xf>
    <xf numFmtId="0" fontId="10" fillId="0" borderId="2" xfId="0" applyFont="1" applyBorder="1" applyAlignment="1">
      <alignment vertical="top"/>
    </xf>
    <xf numFmtId="0" fontId="10" fillId="0" borderId="12" xfId="0" applyFont="1" applyBorder="1" applyAlignment="1">
      <alignment vertical="top"/>
    </xf>
    <xf numFmtId="0" fontId="4" fillId="0" borderId="10" xfId="0" applyFont="1" applyBorder="1" applyAlignment="1">
      <alignment horizontal="center" vertical="top" wrapText="1"/>
    </xf>
    <xf numFmtId="0" fontId="4" fillId="0" borderId="11" xfId="0" applyFont="1" applyBorder="1" applyAlignment="1">
      <alignment vertical="top" wrapText="1"/>
    </xf>
    <xf numFmtId="0" fontId="14" fillId="0" borderId="11" xfId="0" applyFont="1" applyBorder="1" applyAlignment="1">
      <alignment vertical="top"/>
    </xf>
    <xf numFmtId="0" fontId="15" fillId="0" borderId="11" xfId="0" applyFont="1" applyBorder="1" applyAlignment="1">
      <alignment vertical="top"/>
    </xf>
    <xf numFmtId="0" fontId="15" fillId="0" borderId="13" xfId="0" applyFont="1" applyBorder="1" applyAlignment="1">
      <alignment vertical="top"/>
    </xf>
    <xf numFmtId="1" fontId="16" fillId="0" borderId="0" xfId="0" applyNumberFormat="1" applyFont="1" applyAlignment="1">
      <alignment wrapText="1"/>
    </xf>
    <xf numFmtId="0" fontId="10" fillId="0" borderId="16" xfId="0" applyFont="1" applyBorder="1" applyAlignment="1">
      <alignment vertical="top" wrapText="1"/>
    </xf>
    <xf numFmtId="0" fontId="10" fillId="0" borderId="12" xfId="0" applyFont="1" applyBorder="1" applyAlignment="1">
      <alignment vertical="top" wrapText="1"/>
    </xf>
    <xf numFmtId="164" fontId="10" fillId="4" borderId="27" xfId="1" applyNumberFormat="1" applyFont="1" applyFill="1" applyBorder="1" applyAlignment="1" applyProtection="1">
      <alignment vertical="center" wrapText="1"/>
    </xf>
    <xf numFmtId="0" fontId="11" fillId="0" borderId="26" xfId="0" applyFont="1" applyBorder="1" applyAlignment="1">
      <alignment vertical="center"/>
    </xf>
    <xf numFmtId="0" fontId="4" fillId="0" borderId="26" xfId="0" applyFont="1" applyBorder="1" applyAlignment="1">
      <alignment horizontal="center" vertical="center"/>
    </xf>
    <xf numFmtId="0" fontId="11" fillId="0" borderId="26" xfId="0" applyFont="1" applyBorder="1" applyAlignment="1">
      <alignment horizontal="center" vertical="center"/>
    </xf>
    <xf numFmtId="0" fontId="11" fillId="0" borderId="26" xfId="0" applyFont="1" applyBorder="1" applyAlignment="1">
      <alignment vertical="center" wrapText="1"/>
    </xf>
    <xf numFmtId="3" fontId="4" fillId="0" borderId="26" xfId="0" applyNumberFormat="1" applyFont="1" applyBorder="1" applyAlignment="1">
      <alignment horizontal="center" vertical="center"/>
    </xf>
    <xf numFmtId="0" fontId="11" fillId="0" borderId="26" xfId="0" applyFont="1" applyBorder="1" applyAlignment="1">
      <alignment horizontal="center"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44" fontId="18" fillId="2" borderId="6" xfId="1" applyFont="1" applyFill="1" applyBorder="1" applyAlignment="1" applyProtection="1">
      <alignment horizontal="center" vertical="center" wrapText="1"/>
    </xf>
    <xf numFmtId="0" fontId="18" fillId="2" borderId="4" xfId="0" applyFont="1" applyFill="1" applyBorder="1" applyAlignment="1">
      <alignment horizontal="center" vertical="center" wrapText="1"/>
    </xf>
    <xf numFmtId="44" fontId="4" fillId="3" borderId="26" xfId="1" applyFont="1" applyFill="1" applyBorder="1" applyAlignment="1" applyProtection="1">
      <alignment vertical="center" wrapText="1"/>
      <protection locked="0"/>
    </xf>
    <xf numFmtId="44" fontId="4" fillId="7" borderId="26" xfId="1" applyFont="1" applyFill="1" applyBorder="1" applyAlignment="1" applyProtection="1">
      <alignment vertical="center" wrapText="1"/>
      <protection locked="0"/>
    </xf>
    <xf numFmtId="49" fontId="4" fillId="0" borderId="28" xfId="0" applyNumberFormat="1" applyFont="1" applyBorder="1" applyAlignment="1">
      <alignment horizontal="center" vertical="center" wrapText="1"/>
    </xf>
    <xf numFmtId="164" fontId="4" fillId="0" borderId="29" xfId="1" applyNumberFormat="1" applyFont="1" applyBorder="1" applyAlignment="1" applyProtection="1">
      <alignment vertical="center" wrapText="1"/>
    </xf>
    <xf numFmtId="0" fontId="10" fillId="4" borderId="0" xfId="0" applyFont="1" applyFill="1" applyAlignment="1">
      <alignment vertical="top"/>
    </xf>
    <xf numFmtId="0" fontId="10" fillId="0" borderId="0" xfId="0" applyFont="1"/>
    <xf numFmtId="0" fontId="10" fillId="0" borderId="0" xfId="0" applyFont="1" applyAlignment="1">
      <alignment vertical="top" wrapText="1"/>
    </xf>
    <xf numFmtId="0" fontId="10" fillId="0" borderId="30" xfId="0" applyFont="1" applyBorder="1" applyAlignment="1">
      <alignment vertical="top" wrapText="1"/>
    </xf>
    <xf numFmtId="0" fontId="10" fillId="0" borderId="31" xfId="0" applyFont="1" applyBorder="1" applyAlignment="1">
      <alignment vertical="top" wrapText="1"/>
    </xf>
    <xf numFmtId="0" fontId="10" fillId="0" borderId="13" xfId="0" applyFont="1" applyBorder="1" applyAlignment="1">
      <alignment vertical="top" wrapText="1"/>
    </xf>
    <xf numFmtId="0" fontId="6" fillId="2" borderId="20" xfId="0" applyFont="1" applyFill="1" applyBorder="1" applyAlignment="1">
      <alignment horizontal="left" wrapText="1"/>
    </xf>
    <xf numFmtId="0" fontId="6" fillId="2" borderId="19" xfId="0" applyFont="1" applyFill="1" applyBorder="1" applyAlignment="1">
      <alignment horizontal="left" wrapText="1"/>
    </xf>
    <xf numFmtId="0" fontId="6" fillId="2" borderId="8" xfId="0" applyFont="1" applyFill="1" applyBorder="1" applyAlignment="1">
      <alignment horizontal="left" wrapText="1"/>
    </xf>
    <xf numFmtId="0" fontId="10" fillId="0" borderId="16"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7" fillId="0" borderId="0" xfId="0" applyFont="1" applyAlignment="1">
      <alignment horizontal="left" vertical="top" wrapText="1"/>
    </xf>
    <xf numFmtId="0" fontId="17" fillId="0" borderId="12" xfId="0" applyFont="1" applyBorder="1" applyAlignment="1">
      <alignment horizontal="left" vertical="top" wrapText="1"/>
    </xf>
    <xf numFmtId="0" fontId="4" fillId="0" borderId="16" xfId="0" applyFont="1" applyBorder="1"/>
    <xf numFmtId="0" fontId="4" fillId="0" borderId="0" xfId="0" applyFont="1"/>
    <xf numFmtId="0" fontId="4" fillId="0" borderId="12" xfId="0" applyFont="1" applyBorder="1"/>
    <xf numFmtId="0" fontId="10" fillId="0" borderId="16" xfId="0" applyFont="1" applyBorder="1" applyAlignment="1">
      <alignment vertical="top" wrapText="1"/>
    </xf>
    <xf numFmtId="0" fontId="10" fillId="0" borderId="0" xfId="0" applyFont="1" applyAlignment="1">
      <alignment vertical="top" wrapText="1"/>
    </xf>
    <xf numFmtId="0" fontId="10" fillId="0" borderId="12" xfId="0" applyFont="1" applyBorder="1" applyAlignment="1">
      <alignment vertical="top" wrapText="1"/>
    </xf>
    <xf numFmtId="0" fontId="18" fillId="2" borderId="23" xfId="0" applyFont="1" applyFill="1" applyBorder="1" applyAlignment="1">
      <alignment wrapText="1"/>
    </xf>
    <xf numFmtId="0" fontId="18" fillId="2" borderId="24" xfId="0" applyFont="1" applyFill="1" applyBorder="1" applyAlignment="1">
      <alignment wrapText="1"/>
    </xf>
    <xf numFmtId="0" fontId="18" fillId="2" borderId="4" xfId="0" applyFont="1" applyFill="1" applyBorder="1" applyAlignment="1">
      <alignment wrapText="1"/>
    </xf>
    <xf numFmtId="0" fontId="9" fillId="0" borderId="16" xfId="0" applyFont="1" applyBorder="1" applyAlignment="1">
      <alignment wrapText="1"/>
    </xf>
    <xf numFmtId="0" fontId="9" fillId="0" borderId="0" xfId="0" applyFont="1" applyAlignment="1">
      <alignment wrapText="1"/>
    </xf>
    <xf numFmtId="0" fontId="9" fillId="0" borderId="12" xfId="0" applyFont="1" applyBorder="1" applyAlignment="1">
      <alignment wrapText="1"/>
    </xf>
    <xf numFmtId="0" fontId="4" fillId="0" borderId="16"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3" fillId="0" borderId="17" xfId="0" applyFont="1" applyBorder="1" applyAlignment="1">
      <alignment horizontal="center" wrapText="1"/>
    </xf>
    <xf numFmtId="0" fontId="3" fillId="0" borderId="0" xfId="0" applyFont="1" applyAlignment="1">
      <alignment horizontal="center" wrapText="1"/>
    </xf>
    <xf numFmtId="0" fontId="5" fillId="0" borderId="17" xfId="0" applyFont="1" applyBorder="1" applyAlignment="1">
      <alignment horizontal="center" wrapText="1"/>
    </xf>
    <xf numFmtId="0" fontId="5" fillId="0" borderId="0" xfId="0" applyFont="1" applyAlignment="1">
      <alignment horizontal="center" wrapText="1"/>
    </xf>
    <xf numFmtId="0" fontId="4" fillId="0" borderId="0" xfId="0" applyFont="1" applyAlignment="1">
      <alignment horizontal="center"/>
    </xf>
    <xf numFmtId="0" fontId="18" fillId="2" borderId="20" xfId="0" applyFont="1" applyFill="1" applyBorder="1" applyAlignment="1">
      <alignment horizontal="left"/>
    </xf>
    <xf numFmtId="0" fontId="18" fillId="2" borderId="7" xfId="0" applyFont="1" applyFill="1" applyBorder="1" applyAlignment="1">
      <alignment horizontal="left"/>
    </xf>
    <xf numFmtId="0" fontId="18" fillId="2" borderId="18" xfId="0" applyFont="1" applyFill="1" applyBorder="1" applyAlignment="1">
      <alignment horizontal="center"/>
    </xf>
    <xf numFmtId="0" fontId="18" fillId="2" borderId="19" xfId="0" applyFont="1" applyFill="1" applyBorder="1" applyAlignment="1">
      <alignment horizontal="center"/>
    </xf>
    <xf numFmtId="0" fontId="18" fillId="2" borderId="8" xfId="0" applyFont="1" applyFill="1" applyBorder="1" applyAlignment="1">
      <alignment horizontal="center"/>
    </xf>
    <xf numFmtId="0" fontId="8" fillId="6" borderId="22" xfId="0" applyFont="1" applyFill="1" applyBorder="1" applyAlignment="1" applyProtection="1">
      <alignment horizontal="center" vertical="center"/>
      <protection locked="0"/>
    </xf>
    <xf numFmtId="0" fontId="8" fillId="6" borderId="15" xfId="0" applyFont="1" applyFill="1" applyBorder="1" applyAlignment="1" applyProtection="1">
      <alignment horizontal="center" vertical="center"/>
      <protection locked="0"/>
    </xf>
    <xf numFmtId="0" fontId="8" fillId="0" borderId="21" xfId="0" applyFont="1" applyBorder="1" applyAlignment="1">
      <alignment horizontal="center" vertical="center"/>
    </xf>
    <xf numFmtId="0" fontId="8" fillId="0" borderId="15" xfId="0" applyFont="1" applyBorder="1" applyAlignment="1">
      <alignment horizontal="center" vertical="center"/>
    </xf>
    <xf numFmtId="0" fontId="8" fillId="0" borderId="25" xfId="0" applyFont="1" applyBorder="1" applyAlignment="1">
      <alignment horizontal="center" vertical="center"/>
    </xf>
  </cellXfs>
  <cellStyles count="2">
    <cellStyle name="Currency" xfId="1" builtinId="4"/>
    <cellStyle name="Normal" xfId="0" builtinId="0"/>
  </cellStyles>
  <dxfs count="2">
    <dxf>
      <font>
        <b/>
        <i val="0"/>
        <condense val="0"/>
        <extend val="0"/>
        <color indexed="9"/>
      </font>
      <fill>
        <patternFill>
          <bgColor indexed="10"/>
        </patternFill>
      </fill>
    </dxf>
    <dxf>
      <fill>
        <patternFill>
          <bgColor indexed="26"/>
        </patternFill>
      </fill>
    </dxf>
  </dxfs>
  <tableStyles count="0" defaultTableStyle="TableStyleMedium9"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91DF7-DDB3-44F6-948A-93A0D761351B}">
  <dimension ref="A1:H29"/>
  <sheetViews>
    <sheetView tabSelected="1" zoomScale="110" zoomScaleNormal="110" workbookViewId="0">
      <selection activeCell="A5" sqref="A5:B5"/>
    </sheetView>
  </sheetViews>
  <sheetFormatPr defaultColWidth="8.7109375" defaultRowHeight="12.75" x14ac:dyDescent="0.2"/>
  <cols>
    <col min="1" max="1" width="9.7109375" style="1" customWidth="1"/>
    <col min="2" max="2" width="64.42578125" style="1" customWidth="1"/>
    <col min="3" max="3" width="9.7109375" style="1" customWidth="1"/>
    <col min="4" max="4" width="10.42578125" style="1" customWidth="1"/>
    <col min="5" max="5" width="14" style="1" bestFit="1" customWidth="1"/>
    <col min="6" max="6" width="23.140625" style="1" customWidth="1"/>
    <col min="7" max="7" width="8.7109375" style="1"/>
    <col min="8" max="8" width="13.5703125" style="1" bestFit="1" customWidth="1"/>
    <col min="9" max="10" width="8.7109375" style="1"/>
    <col min="11" max="11" width="9.85546875" style="1" customWidth="1"/>
    <col min="12" max="12" width="9.5703125" style="1" customWidth="1"/>
    <col min="13" max="13" width="9.140625" style="1" customWidth="1"/>
    <col min="14" max="16384" width="8.7109375" style="1"/>
  </cols>
  <sheetData>
    <row r="1" spans="1:8" ht="18.75" x14ac:dyDescent="0.3">
      <c r="A1" s="76" t="s">
        <v>0</v>
      </c>
      <c r="B1" s="77"/>
      <c r="C1" s="77"/>
      <c r="D1" s="77"/>
      <c r="E1" s="77"/>
      <c r="F1" s="77"/>
    </row>
    <row r="2" spans="1:8" ht="20.25" x14ac:dyDescent="0.3">
      <c r="A2" s="78" t="s">
        <v>17</v>
      </c>
      <c r="B2" s="79"/>
      <c r="C2" s="79"/>
      <c r="D2" s="79"/>
      <c r="E2" s="79"/>
      <c r="F2" s="79"/>
    </row>
    <row r="3" spans="1:8" ht="9" customHeight="1" thickBot="1" x14ac:dyDescent="0.25">
      <c r="A3" s="80"/>
      <c r="B3" s="80"/>
      <c r="C3" s="80"/>
      <c r="D3" s="80"/>
      <c r="E3" s="80"/>
      <c r="F3" s="80"/>
    </row>
    <row r="4" spans="1:8" x14ac:dyDescent="0.2">
      <c r="A4" s="81" t="s">
        <v>1</v>
      </c>
      <c r="B4" s="82"/>
      <c r="C4" s="83" t="s">
        <v>2</v>
      </c>
      <c r="D4" s="84"/>
      <c r="E4" s="84"/>
      <c r="F4" s="85"/>
      <c r="G4" s="2"/>
    </row>
    <row r="5" spans="1:8" ht="27.75" customHeight="1" x14ac:dyDescent="0.2">
      <c r="A5" s="86"/>
      <c r="B5" s="87"/>
      <c r="C5" s="88" t="s">
        <v>18</v>
      </c>
      <c r="D5" s="89"/>
      <c r="E5" s="89"/>
      <c r="F5" s="90"/>
      <c r="G5" s="2"/>
    </row>
    <row r="6" spans="1:8" x14ac:dyDescent="0.2">
      <c r="A6" s="67" t="s">
        <v>3</v>
      </c>
      <c r="B6" s="68"/>
      <c r="C6" s="68"/>
      <c r="D6" s="68"/>
      <c r="E6" s="68"/>
      <c r="F6" s="69"/>
      <c r="G6" s="2"/>
    </row>
    <row r="7" spans="1:8" ht="4.5" customHeight="1" x14ac:dyDescent="0.25">
      <c r="A7" s="70"/>
      <c r="B7" s="71"/>
      <c r="C7" s="71"/>
      <c r="D7" s="71"/>
      <c r="E7" s="71"/>
      <c r="F7" s="72"/>
      <c r="G7" s="2"/>
    </row>
    <row r="8" spans="1:8" ht="31.5" customHeight="1" x14ac:dyDescent="0.2">
      <c r="A8" s="73" t="s">
        <v>22</v>
      </c>
      <c r="B8" s="74"/>
      <c r="C8" s="74"/>
      <c r="D8" s="74"/>
      <c r="E8" s="74"/>
      <c r="F8" s="75"/>
      <c r="G8" s="2"/>
    </row>
    <row r="9" spans="1:8" ht="4.5" customHeight="1" x14ac:dyDescent="0.25">
      <c r="A9" s="70"/>
      <c r="B9" s="71"/>
      <c r="C9" s="71"/>
      <c r="D9" s="71"/>
      <c r="E9" s="71"/>
      <c r="F9" s="72"/>
      <c r="G9" s="2"/>
    </row>
    <row r="10" spans="1:8" ht="15.95" customHeight="1" x14ac:dyDescent="0.2">
      <c r="A10" s="39" t="s">
        <v>4</v>
      </c>
      <c r="B10" s="40" t="s">
        <v>5</v>
      </c>
      <c r="C10" s="40" t="s">
        <v>23</v>
      </c>
      <c r="D10" s="40" t="s">
        <v>6</v>
      </c>
      <c r="E10" s="41" t="s">
        <v>7</v>
      </c>
      <c r="F10" s="42" t="s">
        <v>8</v>
      </c>
      <c r="G10" s="2"/>
    </row>
    <row r="11" spans="1:8" s="5" customFormat="1" ht="20.100000000000001" customHeight="1" x14ac:dyDescent="0.2">
      <c r="A11" s="45" t="s">
        <v>9</v>
      </c>
      <c r="B11" s="33" t="s">
        <v>10</v>
      </c>
      <c r="C11" s="34">
        <v>1</v>
      </c>
      <c r="D11" s="35" t="s">
        <v>19</v>
      </c>
      <c r="E11" s="43"/>
      <c r="F11" s="46" t="str">
        <f t="shared" ref="F11:F13" si="0">IF(E11="","",(C11*(ROUND(E11,2))))</f>
        <v/>
      </c>
      <c r="G11" s="3"/>
      <c r="H11" s="4"/>
    </row>
    <row r="12" spans="1:8" s="5" customFormat="1" ht="20.100000000000001" customHeight="1" x14ac:dyDescent="0.2">
      <c r="A12" s="45" t="s">
        <v>11</v>
      </c>
      <c r="B12" s="36" t="s">
        <v>31</v>
      </c>
      <c r="C12" s="37">
        <v>1</v>
      </c>
      <c r="D12" s="38" t="s">
        <v>19</v>
      </c>
      <c r="E12" s="43"/>
      <c r="F12" s="46" t="str">
        <f t="shared" si="0"/>
        <v/>
      </c>
      <c r="G12" s="3"/>
      <c r="H12" s="4"/>
    </row>
    <row r="13" spans="1:8" s="5" customFormat="1" ht="20.100000000000001" customHeight="1" x14ac:dyDescent="0.2">
      <c r="A13" s="45" t="s">
        <v>12</v>
      </c>
      <c r="B13" s="33" t="s">
        <v>32</v>
      </c>
      <c r="C13" s="34">
        <v>1</v>
      </c>
      <c r="D13" s="38" t="s">
        <v>20</v>
      </c>
      <c r="E13" s="44">
        <v>150000</v>
      </c>
      <c r="F13" s="46">
        <f t="shared" si="0"/>
        <v>150000</v>
      </c>
      <c r="G13" s="3"/>
      <c r="H13" s="4"/>
    </row>
    <row r="14" spans="1:8" s="5" customFormat="1" ht="6.75" customHeight="1" thickBot="1" x14ac:dyDescent="0.25">
      <c r="A14" s="6"/>
      <c r="B14" s="7" t="s">
        <v>13</v>
      </c>
      <c r="C14" s="8"/>
      <c r="D14" s="8"/>
      <c r="E14" s="47"/>
      <c r="F14" s="32">
        <f>IF(SUM(F11:F13)=30000,"",SUM(F11:F13))</f>
        <v>150000</v>
      </c>
      <c r="G14" s="9">
        <f>COUNTBLANK(E11:E13)-COUNTBLANK(C11:C13)</f>
        <v>2</v>
      </c>
      <c r="H14" s="10"/>
    </row>
    <row r="15" spans="1:8" s="5" customFormat="1" ht="5.25" customHeight="1" thickBot="1" x14ac:dyDescent="0.25">
      <c r="A15" s="11"/>
      <c r="B15" s="12"/>
      <c r="C15" s="13"/>
      <c r="D15" s="14"/>
      <c r="E15" s="15"/>
      <c r="F15" s="16"/>
      <c r="G15" s="9"/>
      <c r="H15" s="10"/>
    </row>
    <row r="16" spans="1:8" s="5" customFormat="1" ht="15" thickBot="1" x14ac:dyDescent="0.25">
      <c r="A16" s="17"/>
      <c r="B16" s="18" t="s">
        <v>14</v>
      </c>
      <c r="C16" s="14"/>
      <c r="D16" s="14"/>
      <c r="E16" s="48"/>
      <c r="F16" s="19">
        <f>IF(SUM(F11:F13)=30000,"",SUM(F11:F13))</f>
        <v>150000</v>
      </c>
      <c r="G16" s="9">
        <f>SUM(G11:G15)</f>
        <v>2</v>
      </c>
      <c r="H16" s="10"/>
    </row>
    <row r="17" spans="1:8" s="5" customFormat="1" x14ac:dyDescent="0.2">
      <c r="A17" s="17"/>
      <c r="B17" s="20" t="s">
        <v>21</v>
      </c>
      <c r="C17" s="21" t="str">
        <f>IF(G16&gt;0,"     WARNING:  BID FORM INCOMPLETE.","")</f>
        <v xml:space="preserve">     WARNING:  BID FORM INCOMPLETE.</v>
      </c>
      <c r="D17" s="22"/>
      <c r="E17" s="22"/>
      <c r="F17" s="23"/>
      <c r="G17" s="9"/>
      <c r="H17" s="10"/>
    </row>
    <row r="18" spans="1:8" s="5" customFormat="1" ht="12" customHeight="1" thickBot="1" x14ac:dyDescent="0.25">
      <c r="A18" s="24"/>
      <c r="B18" s="25"/>
      <c r="C18" s="26" t="str">
        <f>IF(G16&gt;0,"      Pricing must be provided for all of the above items.","")</f>
        <v xml:space="preserve">      Pricing must be provided for all of the above items.</v>
      </c>
      <c r="D18" s="27"/>
      <c r="E18" s="27"/>
      <c r="F18" s="28"/>
      <c r="G18" s="29"/>
    </row>
    <row r="19" spans="1:8" s="5" customFormat="1" ht="12.75" customHeight="1" x14ac:dyDescent="0.2">
      <c r="A19" s="53" t="s">
        <v>15</v>
      </c>
      <c r="B19" s="54"/>
      <c r="C19" s="54"/>
      <c r="D19" s="54"/>
      <c r="E19" s="54"/>
      <c r="F19" s="55"/>
      <c r="G19" s="29"/>
    </row>
    <row r="20" spans="1:8" s="5" customFormat="1" ht="39.950000000000003" customHeight="1" x14ac:dyDescent="0.2">
      <c r="A20" s="56" t="s">
        <v>24</v>
      </c>
      <c r="B20" s="57"/>
      <c r="C20" s="57"/>
      <c r="D20" s="57"/>
      <c r="E20" s="57"/>
      <c r="F20" s="58"/>
    </row>
    <row r="21" spans="1:8" s="5" customFormat="1" ht="56.25" customHeight="1" x14ac:dyDescent="0.2">
      <c r="A21" s="56" t="s">
        <v>25</v>
      </c>
      <c r="B21" s="57"/>
      <c r="C21" s="57"/>
      <c r="D21" s="57"/>
      <c r="E21" s="57"/>
      <c r="F21" s="58"/>
    </row>
    <row r="22" spans="1:8" s="5" customFormat="1" ht="37.5" customHeight="1" x14ac:dyDescent="0.2">
      <c r="A22" s="56" t="s">
        <v>27</v>
      </c>
      <c r="B22" s="59"/>
      <c r="C22" s="59"/>
      <c r="D22" s="59"/>
      <c r="E22" s="59"/>
      <c r="F22" s="60"/>
    </row>
    <row r="23" spans="1:8" s="5" customFormat="1" ht="5.25" customHeight="1" x14ac:dyDescent="0.2">
      <c r="A23" s="61"/>
      <c r="B23" s="62"/>
      <c r="C23" s="62"/>
      <c r="D23" s="62"/>
      <c r="E23" s="62"/>
      <c r="F23" s="63"/>
    </row>
    <row r="24" spans="1:8" s="5" customFormat="1" ht="60" customHeight="1" x14ac:dyDescent="0.2">
      <c r="A24" s="56" t="s">
        <v>26</v>
      </c>
      <c r="B24" s="57"/>
      <c r="C24" s="57"/>
      <c r="D24" s="57"/>
      <c r="E24" s="57"/>
      <c r="F24" s="58"/>
    </row>
    <row r="25" spans="1:8" s="5" customFormat="1" ht="5.25" customHeight="1" x14ac:dyDescent="0.2">
      <c r="A25" s="56" t="s">
        <v>16</v>
      </c>
      <c r="B25" s="57"/>
      <c r="C25" s="57"/>
      <c r="D25" s="57"/>
      <c r="E25" s="57"/>
      <c r="F25" s="58"/>
    </row>
    <row r="26" spans="1:8" s="5" customFormat="1" ht="144.6" customHeight="1" x14ac:dyDescent="0.2">
      <c r="A26" s="64" t="s">
        <v>29</v>
      </c>
      <c r="B26" s="65"/>
      <c r="C26" s="65"/>
      <c r="D26" s="65"/>
      <c r="E26" s="65"/>
      <c r="F26" s="66"/>
    </row>
    <row r="27" spans="1:8" s="5" customFormat="1" ht="57.75" customHeight="1" thickBot="1" x14ac:dyDescent="0.25">
      <c r="A27" s="50" t="s">
        <v>28</v>
      </c>
      <c r="B27" s="51"/>
      <c r="C27" s="51"/>
      <c r="D27" s="51"/>
      <c r="E27" s="51"/>
      <c r="F27" s="52"/>
    </row>
    <row r="28" spans="1:8" s="5" customFormat="1" ht="10.5" customHeight="1" x14ac:dyDescent="0.2">
      <c r="A28" s="30"/>
      <c r="B28" s="49"/>
      <c r="C28" s="49"/>
      <c r="D28" s="49"/>
      <c r="E28" s="49"/>
      <c r="F28" s="31"/>
    </row>
    <row r="29" spans="1:8" s="5" customFormat="1" ht="27" customHeight="1" thickBot="1" x14ac:dyDescent="0.25">
      <c r="A29" s="50" t="s">
        <v>30</v>
      </c>
      <c r="B29" s="51"/>
      <c r="C29" s="51"/>
      <c r="D29" s="51"/>
      <c r="E29" s="51"/>
      <c r="F29" s="52"/>
    </row>
  </sheetData>
  <sheetProtection algorithmName="SHA-512" hashValue="h8ZukJv5Xi06ubPbgxgrE6SeXoS8sW4Y0yA1IpHFuOliOjDht0QArKJgPAP1sqta2HH/eERBPmJJ+i3grzcRKQ==" saltValue="sphgMKwg/unsrDKxPFLy1Q==" spinCount="100000" sheet="1" selectLockedCells="1"/>
  <mergeCells count="21">
    <mergeCell ref="A6:F6"/>
    <mergeCell ref="A7:F7"/>
    <mergeCell ref="A8:F8"/>
    <mergeCell ref="A9:F9"/>
    <mergeCell ref="A1:F1"/>
    <mergeCell ref="A2:F2"/>
    <mergeCell ref="A3:F3"/>
    <mergeCell ref="A4:B4"/>
    <mergeCell ref="C4:F4"/>
    <mergeCell ref="A5:B5"/>
    <mergeCell ref="C5:F5"/>
    <mergeCell ref="A29:F29"/>
    <mergeCell ref="A19:F19"/>
    <mergeCell ref="A20:F20"/>
    <mergeCell ref="A21:F21"/>
    <mergeCell ref="A22:F22"/>
    <mergeCell ref="A23:F23"/>
    <mergeCell ref="A24:F24"/>
    <mergeCell ref="A25:F25"/>
    <mergeCell ref="A26:F26"/>
    <mergeCell ref="A27:F27"/>
  </mergeCells>
  <phoneticPr fontId="2" type="noConversion"/>
  <conditionalFormatting sqref="A5:B5">
    <cfRule type="cellIs" dxfId="1" priority="1" stopIfTrue="1" operator="equal">
      <formula>"Type Contractor Name Here"</formula>
    </cfRule>
  </conditionalFormatting>
  <conditionalFormatting sqref="C17:F18">
    <cfRule type="expression" dxfId="0" priority="2" stopIfTrue="1">
      <formula>$G$16&gt;0</formula>
    </cfRule>
  </conditionalFormatting>
  <printOptions horizontalCentered="1"/>
  <pageMargins left="0.5" right="0.5" top="0.5" bottom="0.5" header="0.5" footer="0.5"/>
  <pageSetup scale="8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3AF3EB01918A468DEBDE3235644F66" ma:contentTypeVersion="19" ma:contentTypeDescription="Create a new document." ma:contentTypeScope="" ma:versionID="02166291a123533fa8cf676b78fae51e">
  <xsd:schema xmlns:xsd="http://www.w3.org/2001/XMLSchema" xmlns:xs="http://www.w3.org/2001/XMLSchema" xmlns:p="http://schemas.microsoft.com/office/2006/metadata/properties" xmlns:ns1="http://schemas.microsoft.com/sharepoint/v3" xmlns:ns2="04c0601b-b262-4088-a512-84625b96d177" xmlns:ns3="cd4de665-357f-4844-b461-efc7987e817a" targetNamespace="http://schemas.microsoft.com/office/2006/metadata/properties" ma:root="true" ma:fieldsID="721f87259b7061aba81100ced2f23c15" ns1:_="" ns2:_="" ns3:_="">
    <xsd:import namespace="http://schemas.microsoft.com/sharepoint/v3"/>
    <xsd:import namespace="04c0601b-b262-4088-a512-84625b96d177"/>
    <xsd:import namespace="cd4de665-357f-4844-b461-efc7987e81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c0601b-b262-4088-a512-84625b96d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95b8096-487a-4020-b83f-89f56511189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4de665-357f-4844-b461-efc7987e817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48c85ef-0d86-4b1a-9233-3bc8b40103f9}" ma:internalName="TaxCatchAll" ma:showField="CatchAllData" ma:web="cd4de665-357f-4844-b461-efc7987e81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4c0601b-b262-4088-a512-84625b96d177">
      <Terms xmlns="http://schemas.microsoft.com/office/infopath/2007/PartnerControls"/>
    </lcf76f155ced4ddcb4097134ff3c332f>
    <TaxCatchAll xmlns="cd4de665-357f-4844-b461-efc7987e817a" xsi:nil="true"/>
  </documentManagement>
</p:properties>
</file>

<file path=customXml/itemProps1.xml><?xml version="1.0" encoding="utf-8"?>
<ds:datastoreItem xmlns:ds="http://schemas.openxmlformats.org/officeDocument/2006/customXml" ds:itemID="{8E0DB056-E6E2-4BA0-9AF0-F7663F540C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4c0601b-b262-4088-a512-84625b96d177"/>
    <ds:schemaRef ds:uri="cd4de665-357f-4844-b461-efc7987e81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C9C3C6-B550-46DF-BE2B-22A620146841}">
  <ds:schemaRefs>
    <ds:schemaRef ds:uri="http://schemas.microsoft.com/sharepoint/v3/contenttype/forms"/>
  </ds:schemaRefs>
</ds:datastoreItem>
</file>

<file path=customXml/itemProps3.xml><?xml version="1.0" encoding="utf-8"?>
<ds:datastoreItem xmlns:ds="http://schemas.openxmlformats.org/officeDocument/2006/customXml" ds:itemID="{9BE8C205-8C55-4F7C-B7CB-42CA3DC0543C}">
  <ds:schemaRefs>
    <ds:schemaRef ds:uri="http://purl.org/dc/elements/1.1/"/>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infopath/2007/PartnerControls"/>
    <ds:schemaRef ds:uri="cd4de665-357f-4844-b461-efc7987e817a"/>
    <ds:schemaRef ds:uri="04c0601b-b262-4088-a512-84625b96d177"/>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Base Only (Default)</vt:lpstr>
      <vt:lpstr>'Base Only (Default)'!Print_Area</vt:lpstr>
      <vt:lpstr>'Base Only (Default)'!Print_Titles</vt:lpstr>
    </vt:vector>
  </TitlesOfParts>
  <Manager/>
  <Company>MWAA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snyderk</dc:creator>
  <cp:keywords/>
  <dc:description/>
  <cp:lastModifiedBy>Amanda Vitko</cp:lastModifiedBy>
  <cp:revision/>
  <dcterms:created xsi:type="dcterms:W3CDTF">2009-02-24T13:34:49Z</dcterms:created>
  <dcterms:modified xsi:type="dcterms:W3CDTF">2026-09-15T16:44:19Z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0x010100B23AF3EB01918A468DEBDE3235644F66</vt:lpwstr>
  </property>
  <property fmtid="{D5CDD505-2E9C-101B-9397-08002B2CF9AE}" pid="3" name="Order">
    <vt:r8>11050900</vt:r8>
  </property>
  <property fmtid="{D5CDD505-2E9C-101B-9397-08002B2CF9AE}" pid="4" name="MediaServiceImageTags">
    <vt:lpwstr/>
  </property>
</Properties>
</file>