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vreorg.sharepoint.com/sites/Purchasing/Internal/Contracts/All Projects/FY 024 Projects/024-012_Delivery_of_Diesel_Fuel/Addendum No. 1/"/>
    </mc:Choice>
  </mc:AlternateContent>
  <xr:revisionPtr revIDLastSave="125" documentId="13_ncr:1_{26591028-67DB-4A2C-8E75-BB3D6CE3B405}" xr6:coauthVersionLast="47" xr6:coauthVersionMax="47" xr10:uidLastSave="{F56D2DFF-6186-46CC-9190-A65E854F895D}"/>
  <bookViews>
    <workbookView xWindow="-110" yWindow="-110" windowWidth="19420" windowHeight="10420" xr2:uid="{00000000-000D-0000-FFFF-FFFF00000000}"/>
  </bookViews>
  <sheets>
    <sheet name="CROSSROADS" sheetId="3" r:id="rId1"/>
  </sheets>
  <definedNames>
    <definedName name="_xlnm.Print_Area" localSheetId="0">CROSSROADS!$A$1:$C$41</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3" l="1"/>
  <c r="D25" i="3"/>
  <c r="D27" i="3" s="1"/>
  <c r="C29" i="3" s="1"/>
  <c r="C28" i="3" l="1"/>
</calcChain>
</file>

<file path=xl/sharedStrings.xml><?xml version="1.0" encoding="utf-8"?>
<sst xmlns="http://schemas.openxmlformats.org/spreadsheetml/2006/main" count="41" uniqueCount="41">
  <si>
    <t>SCOPE OF WORK</t>
  </si>
  <si>
    <t>ITEM NO.</t>
  </si>
  <si>
    <t>SOLICITATION OR CONTRACT NUMBER</t>
  </si>
  <si>
    <t>VIRGINIA RAILWAY EXPRESS</t>
  </si>
  <si>
    <t>2</t>
  </si>
  <si>
    <t>3</t>
  </si>
  <si>
    <t>4</t>
  </si>
  <si>
    <t>5</t>
  </si>
  <si>
    <t>6</t>
  </si>
  <si>
    <t>7</t>
  </si>
  <si>
    <t>9</t>
  </si>
  <si>
    <t>10</t>
  </si>
  <si>
    <t>11</t>
  </si>
  <si>
    <t>12</t>
  </si>
  <si>
    <t>8</t>
  </si>
  <si>
    <t>1</t>
  </si>
  <si>
    <t xml:space="preserve"> </t>
  </si>
  <si>
    <t xml:space="preserve">TOTAL PRICE </t>
  </si>
  <si>
    <t xml:space="preserve">OPIS DIFFERENTIAL
PER GALLON </t>
  </si>
  <si>
    <t>DELIVERY MONTH</t>
  </si>
  <si>
    <r>
      <t>ELECTRONIC SUBMISSION OF BID FORM:</t>
    </r>
    <r>
      <rPr>
        <sz val="10"/>
        <rFont val="Arial"/>
        <family val="2"/>
      </rPr>
      <t xml:space="preserve"> This Bid Form must be submitted in both electronic and hard copy.  The electronic copy of the Bid Form must be submitted in its original Microsoft Excel Format on a USB memory device.  The structure of the Bid Form is protected and shall not be modified in any way.  Modified Bid Forms may be deemed non-conforming to the IFB.  In the event of a discrepancy between the hard copy and the Microsoft Excel file on a USB memory device, the hard copy will take precedence.</t>
    </r>
  </si>
  <si>
    <t>NAME OF BIDDER OR CONTRACTOR</t>
  </si>
  <si>
    <t>024-012</t>
  </si>
  <si>
    <t>JULY 2024</t>
  </si>
  <si>
    <t>AUGUST 2024</t>
  </si>
  <si>
    <t>SEPTEMBER 2024</t>
  </si>
  <si>
    <t>OCTOBER 2024</t>
  </si>
  <si>
    <t>NOVEMBER 2024</t>
  </si>
  <si>
    <t>DECEMBER 2024</t>
  </si>
  <si>
    <t>JANUARY 2025</t>
  </si>
  <si>
    <t>FEBRUARY 2025</t>
  </si>
  <si>
    <t>MARCH 2025</t>
  </si>
  <si>
    <t>APRIL 2025</t>
  </si>
  <si>
    <t>MAY 2025</t>
  </si>
  <si>
    <t>JUNE 2025</t>
  </si>
  <si>
    <r>
      <t xml:space="preserve">NOTE: </t>
    </r>
    <r>
      <rPr>
        <sz val="10"/>
        <color rgb="FF000000"/>
        <rFont val="Arial"/>
        <family val="2"/>
      </rPr>
      <t xml:space="preserve">Unless indicated otherwise, the Bidder's differentials shall be </t>
    </r>
    <r>
      <rPr>
        <i/>
        <u/>
        <sz val="10"/>
        <color rgb="FF000000"/>
        <rFont val="Arial"/>
        <family val="2"/>
      </rPr>
      <t>inclusive of all costs</t>
    </r>
    <r>
      <rPr>
        <sz val="10"/>
        <color rgb="FF000000"/>
        <rFont val="Arial"/>
        <family val="2"/>
      </rPr>
      <t xml:space="preserve"> except for applicable taxes. The differentials shall include all fees, delivery charges, labor, supervision, equipment, materials, supplies, tools, transportation, permits, licenses, insurance, overhead and profit, etc. necessary to complete the work in conformance with the Contract and to the satisfaction of VRE.  Extra charges will not be allowed.</t>
    </r>
  </si>
  <si>
    <t>TOTAL: Average of Items 1 through 12</t>
  </si>
  <si>
    <t xml:space="preserve">DIFFERENTIALS: The monthly OPIS Differentials shall be fixed for the Base Year of the Contract, July 1, 2024 through June 30, 2025. </t>
  </si>
  <si>
    <r>
      <t xml:space="preserve">NOTE:  
</t>
    </r>
    <r>
      <rPr>
        <sz val="10"/>
        <rFont val="Arial"/>
        <family val="2"/>
      </rPr>
      <t xml:space="preserve">(a)   Differentials shall be quoted in U.S. Dollars.
(b)   No erasures or other handwritten changes may appear on the Bid Form.
(c)   The Bid Certification must be signed.
(d)   Failure to provide a differential may result in the Bid being deemed non-responsive.
(e)   In case of an error in the calculation of the total, the monthly differentials shall govern. 
(f)    Every item of the Bid Form must be completed.
      </t>
    </r>
  </si>
  <si>
    <r>
      <t xml:space="preserve">The Contractor shall provide all labor, supervision, equipment, materials, supplies, tools, transportation, permits, licenses, and insurance in accordance with the scope of work specified herein for the delivery of diesel fuel for VRE locomotives at Crossroads. 
</t>
    </r>
    <r>
      <rPr>
        <b/>
        <sz val="10"/>
        <rFont val="Arial"/>
        <family val="2"/>
      </rPr>
      <t>Differentials per gallon shall be taken to the 4th decimal place.</t>
    </r>
    <r>
      <rPr>
        <sz val="10"/>
        <rFont val="Arial"/>
        <family val="2"/>
      </rPr>
      <t xml:space="preserve"> </t>
    </r>
  </si>
  <si>
    <r>
      <t xml:space="preserve">ATTACHMENT F - </t>
    </r>
    <r>
      <rPr>
        <b/>
        <i/>
        <u/>
        <sz val="16"/>
        <rFont val="Times New Roman"/>
        <family val="1"/>
      </rPr>
      <t>REVISED</t>
    </r>
    <r>
      <rPr>
        <b/>
        <i/>
        <sz val="16"/>
        <rFont val="Times New Roman"/>
        <family val="1"/>
      </rPr>
      <t xml:space="preserve"> BID FORM 
FOR THE
 DELIVERY OF DIESEL FUEL FOR VRE LOCOMOTIVES: 
</t>
    </r>
    <r>
      <rPr>
        <b/>
        <i/>
        <u/>
        <sz val="16"/>
        <rFont val="Times New Roman"/>
        <family val="1"/>
      </rPr>
      <t xml:space="preserve">CROSSROADS
</t>
    </r>
    <r>
      <rPr>
        <i/>
        <sz val="16"/>
        <rFont val="Times New Roman"/>
        <family val="1"/>
      </rPr>
      <t>(Addendum No. 1, Dated 3/22/24)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</si>
</sst>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0_);_(&quot;$&quot;* \(#,##0.0000\);_(&quot;$&quot;* &quot;-&quot;????_);_(@_)"/>
  </numFmts>
  <fonts count="24" x14ac:knownFonts="1">
    <font>
      <sz val="10"/>
      <name val="Arial"/>
    </font>
    <font>
      <sz val="10"/>
      <name val="Arial"/>
      <family val="2"/>
    </font>
    <font>
      <sz val="10"/>
      <name val="Arial"/>
      <family val="2"/>
    </font>
    <font>
      <b/>
      <sz val="10"/>
      <name val="Arial"/>
      <family val="2"/>
    </font>
    <font>
      <b/>
      <u/>
      <sz val="11"/>
      <name val="Arial"/>
      <family val="2"/>
    </font>
    <font>
      <sz val="8"/>
      <name val="Arial"/>
      <family val="2"/>
    </font>
    <font>
      <b/>
      <sz val="16"/>
      <name val="Arial"/>
      <family val="2"/>
    </font>
    <font>
      <b/>
      <sz val="6"/>
      <name val="Arial"/>
      <family val="2"/>
    </font>
    <font>
      <sz val="12"/>
      <name val="Arial"/>
      <family val="2"/>
    </font>
    <font>
      <sz val="11"/>
      <name val="Arial"/>
      <family val="2"/>
    </font>
    <font>
      <sz val="9"/>
      <name val="Arial"/>
      <family val="2"/>
    </font>
    <font>
      <b/>
      <u/>
      <sz val="10"/>
      <name val="Arial"/>
      <family val="2"/>
    </font>
    <font>
      <sz val="10"/>
      <color indexed="10"/>
      <name val="Arial"/>
      <family val="2"/>
    </font>
    <font>
      <sz val="10"/>
      <color indexed="9"/>
      <name val="Arial"/>
      <family val="2"/>
    </font>
    <font>
      <b/>
      <sz val="10"/>
      <color indexed="8"/>
      <name val="Arial"/>
      <family val="2"/>
    </font>
    <font>
      <b/>
      <sz val="11"/>
      <color indexed="8"/>
      <name val="Arial"/>
      <family val="2"/>
    </font>
    <font>
      <sz val="10"/>
      <color rgb="FF000000"/>
      <name val="Arial"/>
      <family val="2"/>
    </font>
    <font>
      <i/>
      <u/>
      <sz val="10"/>
      <color rgb="FF000000"/>
      <name val="Arial"/>
      <family val="2"/>
    </font>
    <font>
      <sz val="10"/>
      <color theme="1"/>
      <name val="Arial"/>
      <family val="2"/>
    </font>
    <font>
      <b/>
      <sz val="8"/>
      <name val="Arial"/>
      <family val="2"/>
    </font>
    <font>
      <b/>
      <u/>
      <sz val="14"/>
      <name val="Times New Roman"/>
      <family val="1"/>
    </font>
    <font>
      <b/>
      <i/>
      <sz val="16"/>
      <name val="Times New Roman"/>
      <family val="1"/>
    </font>
    <font>
      <b/>
      <i/>
      <u/>
      <sz val="16"/>
      <name val="Times New Roman"/>
      <family val="1"/>
    </font>
    <font>
      <i/>
      <sz val="16"/>
      <name val="Times New Roman"/>
      <family val="1"/>
    </font>
  </fonts>
  <fills count="6">
    <fill>
      <patternFill patternType="none"/>
    </fill>
    <fill>
      <patternFill patternType="gray125"/>
    </fill>
    <fill>
      <patternFill patternType="solid">
        <fgColor indexed="22"/>
        <bgColor indexed="64"/>
      </patternFill>
    </fill>
    <fill>
      <patternFill patternType="gray0625">
        <fgColor indexed="43"/>
        <bgColor indexed="26"/>
      </patternFill>
    </fill>
    <fill>
      <patternFill patternType="solid">
        <fgColor theme="1"/>
        <bgColor indexed="64"/>
      </patternFill>
    </fill>
    <fill>
      <patternFill patternType="solid">
        <fgColor rgb="FFFFFFCC"/>
        <bgColor indexed="64"/>
      </patternFill>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44" fontId="1" fillId="0" borderId="0" applyFont="0" applyFill="0" applyBorder="0" applyAlignment="0" applyProtection="0"/>
  </cellStyleXfs>
  <cellXfs count="79">
    <xf numFmtId="0" fontId="0" fillId="0" borderId="0" xfId="0"/>
    <xf numFmtId="0" fontId="3" fillId="0" borderId="2" xfId="0" applyFont="1" applyBorder="1"/>
    <xf numFmtId="0" fontId="2" fillId="0" borderId="2" xfId="0" applyFont="1" applyBorder="1" applyAlignment="1">
      <alignment vertical="top" wrapText="1"/>
    </xf>
    <xf numFmtId="0" fontId="2" fillId="0" borderId="0" xfId="0" applyFont="1" applyAlignment="1">
      <alignment wrapText="1"/>
    </xf>
    <xf numFmtId="0" fontId="2" fillId="0" borderId="1" xfId="0" applyFont="1" applyBorder="1" applyAlignment="1">
      <alignment horizontal="center" vertical="top" wrapText="1"/>
    </xf>
    <xf numFmtId="0" fontId="2" fillId="0" borderId="9" xfId="0" applyFont="1" applyBorder="1" applyAlignment="1">
      <alignment horizontal="center" vertical="top" wrapText="1"/>
    </xf>
    <xf numFmtId="0" fontId="2" fillId="0" borderId="0" xfId="0" applyFont="1"/>
    <xf numFmtId="0" fontId="4" fillId="0" borderId="2" xfId="0" applyFont="1" applyBorder="1" applyAlignment="1">
      <alignment vertical="top" wrapText="1"/>
    </xf>
    <xf numFmtId="0" fontId="2" fillId="0" borderId="10" xfId="0" applyFont="1" applyBorder="1" applyAlignment="1">
      <alignment vertical="top" wrapText="1"/>
    </xf>
    <xf numFmtId="1" fontId="2" fillId="0" borderId="1" xfId="0" applyNumberFormat="1" applyFont="1" applyBorder="1" applyAlignment="1">
      <alignment horizontal="center" vertical="top" wrapText="1"/>
    </xf>
    <xf numFmtId="0" fontId="12" fillId="0" borderId="0" xfId="0" applyFont="1" applyAlignment="1">
      <alignment wrapText="1"/>
    </xf>
    <xf numFmtId="1" fontId="13" fillId="0" borderId="0" xfId="0" applyNumberFormat="1" applyFont="1" applyAlignment="1">
      <alignment wrapText="1"/>
    </xf>
    <xf numFmtId="0" fontId="0" fillId="0" borderId="0" xfId="0" applyAlignment="1">
      <alignment wrapText="1"/>
    </xf>
    <xf numFmtId="0" fontId="15" fillId="0" borderId="0" xfId="0" applyFont="1" applyAlignment="1">
      <alignment wrapText="1"/>
    </xf>
    <xf numFmtId="1" fontId="2" fillId="4" borderId="1" xfId="0" applyNumberFormat="1" applyFont="1" applyFill="1" applyBorder="1" applyAlignment="1">
      <alignment horizontal="center" vertical="top" wrapText="1"/>
    </xf>
    <xf numFmtId="0" fontId="11" fillId="4" borderId="2" xfId="0" applyFont="1" applyFill="1" applyBorder="1" applyAlignment="1">
      <alignment horizontal="left" vertical="center"/>
    </xf>
    <xf numFmtId="0" fontId="3" fillId="0" borderId="12" xfId="0" applyFont="1" applyBorder="1" applyAlignment="1">
      <alignment vertical="top" wrapText="1"/>
    </xf>
    <xf numFmtId="0" fontId="5" fillId="0" borderId="9" xfId="0" quotePrefix="1" applyFont="1" applyBorder="1" applyAlignment="1">
      <alignment horizontal="right"/>
    </xf>
    <xf numFmtId="0" fontId="19" fillId="0" borderId="10" xfId="0" applyFont="1" applyBorder="1"/>
    <xf numFmtId="0" fontId="1" fillId="0" borderId="1" xfId="0" quotePrefix="1" applyFont="1" applyBorder="1" applyAlignment="1">
      <alignment horizontal="right"/>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3" fillId="0" borderId="14" xfId="0" applyFont="1" applyBorder="1" applyAlignment="1">
      <alignment vertical="top" wrapText="1"/>
    </xf>
    <xf numFmtId="0" fontId="19" fillId="2" borderId="21" xfId="0" applyFont="1" applyFill="1" applyBorder="1" applyAlignment="1">
      <alignment horizontal="center"/>
    </xf>
    <xf numFmtId="0" fontId="8" fillId="0" borderId="22" xfId="0" applyFont="1" applyBorder="1" applyAlignment="1">
      <alignment horizontal="center" vertical="center"/>
    </xf>
    <xf numFmtId="3" fontId="5" fillId="0" borderId="11" xfId="0" applyNumberFormat="1" applyFont="1" applyBorder="1"/>
    <xf numFmtId="3" fontId="1" fillId="0" borderId="3" xfId="0" applyNumberFormat="1" applyFont="1" applyBorder="1"/>
    <xf numFmtId="49" fontId="18" fillId="0" borderId="0" xfId="0" applyNumberFormat="1" applyFont="1" applyAlignment="1">
      <alignment horizontal="left" vertical="center"/>
    </xf>
    <xf numFmtId="164" fontId="1" fillId="3" borderId="23" xfId="1" applyNumberFormat="1" applyFont="1" applyFill="1" applyBorder="1" applyAlignment="1" applyProtection="1">
      <alignment vertical="top" wrapText="1"/>
      <protection locked="0"/>
    </xf>
    <xf numFmtId="0" fontId="2" fillId="4" borderId="3" xfId="0" applyFont="1" applyFill="1" applyBorder="1" applyAlignment="1">
      <alignment vertical="top" wrapText="1"/>
    </xf>
    <xf numFmtId="0" fontId="2" fillId="0" borderId="3" xfId="0" applyFont="1" applyBorder="1" applyAlignment="1">
      <alignment horizontal="right" vertical="top" wrapText="1"/>
    </xf>
    <xf numFmtId="0" fontId="2" fillId="0" borderId="3" xfId="0" applyFont="1" applyBorder="1" applyAlignment="1">
      <alignment vertical="top"/>
    </xf>
    <xf numFmtId="0" fontId="10" fillId="0" borderId="11" xfId="0" applyFont="1" applyBorder="1" applyAlignment="1">
      <alignment vertical="top"/>
    </xf>
    <xf numFmtId="0" fontId="2" fillId="0" borderId="14" xfId="0" applyFont="1" applyBorder="1" applyAlignment="1">
      <alignment wrapText="1"/>
    </xf>
    <xf numFmtId="0" fontId="2" fillId="0" borderId="12" xfId="0" applyFont="1" applyBorder="1" applyAlignment="1">
      <alignment wrapText="1"/>
    </xf>
    <xf numFmtId="0" fontId="3" fillId="0" borderId="0" xfId="0" applyFont="1" applyAlignment="1">
      <alignment vertical="top" wrapText="1"/>
    </xf>
    <xf numFmtId="164" fontId="2" fillId="0" borderId="3" xfId="0" applyNumberFormat="1" applyFont="1" applyBorder="1" applyAlignment="1">
      <alignment horizontal="center" vertical="top" wrapText="1"/>
    </xf>
    <xf numFmtId="0" fontId="8" fillId="5" borderId="19" xfId="0" applyFont="1" applyFill="1" applyBorder="1" applyAlignment="1" applyProtection="1">
      <alignment horizontal="center" vertical="center"/>
      <protection locked="0"/>
    </xf>
    <xf numFmtId="0" fontId="8" fillId="5" borderId="20" xfId="0" applyFont="1" applyFill="1" applyBorder="1" applyAlignment="1" applyProtection="1">
      <alignment horizontal="center" vertical="center"/>
      <protection locked="0"/>
    </xf>
    <xf numFmtId="0" fontId="20" fillId="0" borderId="16" xfId="0" applyFont="1" applyBorder="1" applyAlignment="1">
      <alignment horizontal="center" wrapText="1"/>
    </xf>
    <xf numFmtId="0" fontId="20" fillId="0" borderId="15" xfId="0" applyFont="1" applyBorder="1" applyAlignment="1">
      <alignment horizontal="center" wrapText="1"/>
    </xf>
    <xf numFmtId="0" fontId="20" fillId="0" borderId="8" xfId="0" applyFont="1" applyBorder="1" applyAlignment="1">
      <alignment horizontal="center" wrapText="1"/>
    </xf>
    <xf numFmtId="0" fontId="21" fillId="0" borderId="14" xfId="0" applyFont="1" applyBorder="1" applyAlignment="1">
      <alignment horizontal="center" wrapText="1"/>
    </xf>
    <xf numFmtId="0" fontId="6" fillId="0" borderId="0" xfId="0" applyFont="1" applyAlignment="1">
      <alignment horizontal="center" wrapText="1"/>
    </xf>
    <xf numFmtId="0" fontId="6" fillId="0" borderId="12" xfId="0" applyFont="1" applyBorder="1" applyAlignment="1">
      <alignment horizontal="center" wrapText="1"/>
    </xf>
    <xf numFmtId="0" fontId="2" fillId="0" borderId="14" xfId="0" applyFont="1" applyBorder="1" applyAlignment="1">
      <alignment horizontal="center"/>
    </xf>
    <xf numFmtId="0" fontId="2" fillId="0" borderId="0" xfId="0" applyFont="1" applyAlignment="1">
      <alignment horizontal="center"/>
    </xf>
    <xf numFmtId="0" fontId="2" fillId="0" borderId="12" xfId="0" applyFont="1" applyBorder="1" applyAlignment="1">
      <alignment horizontal="center"/>
    </xf>
    <xf numFmtId="0" fontId="19" fillId="2" borderId="16" xfId="0" applyFont="1" applyFill="1" applyBorder="1" applyAlignment="1">
      <alignment horizontal="left"/>
    </xf>
    <xf numFmtId="0" fontId="19" fillId="2" borderId="7" xfId="0" applyFont="1" applyFill="1" applyBorder="1" applyAlignment="1">
      <alignment horizontal="left"/>
    </xf>
    <xf numFmtId="0" fontId="2" fillId="0" borderId="24" xfId="0" applyFont="1" applyBorder="1"/>
    <xf numFmtId="0" fontId="0" fillId="0" borderId="25" xfId="0" applyBorder="1"/>
    <xf numFmtId="0" fontId="0" fillId="0" borderId="13" xfId="0" applyBorder="1"/>
    <xf numFmtId="0" fontId="19" fillId="2" borderId="17" xfId="0" applyFont="1" applyFill="1" applyBorder="1" applyAlignment="1">
      <alignment wrapText="1"/>
    </xf>
    <xf numFmtId="0" fontId="19" fillId="2" borderId="18" xfId="0" applyFont="1" applyFill="1" applyBorder="1" applyAlignment="1">
      <alignment wrapText="1"/>
    </xf>
    <xf numFmtId="0" fontId="19" fillId="2" borderId="4" xfId="0" applyFont="1" applyFill="1" applyBorder="1" applyAlignment="1">
      <alignment wrapText="1"/>
    </xf>
    <xf numFmtId="0" fontId="9" fillId="0" borderId="14" xfId="0" applyFont="1" applyBorder="1" applyAlignment="1">
      <alignment wrapText="1"/>
    </xf>
    <xf numFmtId="0" fontId="9" fillId="0" borderId="0" xfId="0" applyFont="1" applyAlignment="1">
      <alignment wrapText="1"/>
    </xf>
    <xf numFmtId="0" fontId="9" fillId="0" borderId="12" xfId="0" applyFont="1" applyBorder="1" applyAlignment="1">
      <alignment wrapText="1"/>
    </xf>
    <xf numFmtId="0" fontId="1" fillId="0" borderId="1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7" fillId="2" borderId="16" xfId="0" applyFont="1" applyFill="1" applyBorder="1" applyAlignment="1">
      <alignment horizontal="left" wrapText="1"/>
    </xf>
    <xf numFmtId="0" fontId="7" fillId="2" borderId="15" xfId="0" applyFont="1" applyFill="1" applyBorder="1" applyAlignment="1">
      <alignment horizontal="left" wrapText="1"/>
    </xf>
    <xf numFmtId="0" fontId="7" fillId="2" borderId="8" xfId="0" applyFont="1" applyFill="1" applyBorder="1" applyAlignment="1">
      <alignment horizontal="left" wrapText="1"/>
    </xf>
    <xf numFmtId="0" fontId="3" fillId="0" borderId="14"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14" xfId="0" applyFont="1" applyBorder="1" applyAlignment="1">
      <alignment vertical="top" wrapText="1"/>
    </xf>
    <xf numFmtId="0" fontId="3" fillId="0" borderId="0" xfId="0" applyFont="1" applyAlignment="1">
      <alignment vertical="top" wrapText="1"/>
    </xf>
    <xf numFmtId="0" fontId="3" fillId="0" borderId="12" xfId="0" applyFont="1" applyBorder="1" applyAlignment="1">
      <alignment vertical="top" wrapText="1"/>
    </xf>
    <xf numFmtId="0" fontId="14" fillId="0" borderId="14" xfId="0" applyFont="1" applyBorder="1" applyAlignment="1">
      <alignment vertical="top" wrapText="1"/>
    </xf>
    <xf numFmtId="0" fontId="14" fillId="0" borderId="0" xfId="0" applyFont="1" applyAlignment="1">
      <alignment vertical="top" wrapText="1"/>
    </xf>
    <xf numFmtId="0" fontId="14" fillId="0" borderId="12" xfId="0" applyFont="1" applyBorder="1" applyAlignment="1">
      <alignment vertical="top" wrapText="1"/>
    </xf>
    <xf numFmtId="0" fontId="0" fillId="0" borderId="14" xfId="0" applyBorder="1"/>
    <xf numFmtId="0" fontId="0" fillId="0" borderId="0" xfId="0"/>
    <xf numFmtId="0" fontId="0" fillId="0" borderId="12" xfId="0" applyBorder="1"/>
  </cellXfs>
  <cellStyles count="2">
    <cellStyle name="Currency" xfId="1" builtinId="4"/>
    <cellStyle name="Normal" xfId="0" builtinId="0"/>
  </cellStyles>
  <dxfs count="2">
    <dxf>
      <font>
        <b/>
        <i val="0"/>
        <condense val="0"/>
        <extend val="0"/>
        <color indexed="9"/>
      </font>
      <fill>
        <patternFill>
          <bgColor indexed="10"/>
        </patternFill>
      </fill>
    </dxf>
    <dxf>
      <fill>
        <patternFill>
          <bgColor indexed="26"/>
        </patternFill>
      </fill>
    </dxf>
  </dxfs>
  <tableStyles count="0" defaultTableStyle="TableStyleMedium9" defaultPivotStyle="PivotStyleLight16"/>
  <colors>
    <mruColors>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38877-B7A2-41A8-A33D-143022A63EEF}">
  <sheetPr>
    <pageSetUpPr fitToPage="1"/>
  </sheetPr>
  <dimension ref="A1:D41"/>
  <sheetViews>
    <sheetView tabSelected="1" workbookViewId="0">
      <selection activeCell="D24" sqref="D24"/>
    </sheetView>
  </sheetViews>
  <sheetFormatPr defaultRowHeight="12.5" x14ac:dyDescent="0.25"/>
  <cols>
    <col min="1" max="1" width="7.54296875" customWidth="1"/>
    <col min="2" max="2" width="61" bestFit="1" customWidth="1"/>
    <col min="3" max="3" width="43.453125" customWidth="1"/>
    <col min="4" max="4" width="14.7265625" customWidth="1"/>
    <col min="8" max="8" width="9.81640625" customWidth="1"/>
    <col min="9" max="9" width="9.54296875" customWidth="1"/>
  </cols>
  <sheetData>
    <row r="1" spans="1:4" ht="17.5" x14ac:dyDescent="0.35">
      <c r="A1" s="41" t="s">
        <v>3</v>
      </c>
      <c r="B1" s="42"/>
      <c r="C1" s="43"/>
    </row>
    <row r="2" spans="1:4" ht="102.5" customHeight="1" x14ac:dyDescent="0.45">
      <c r="A2" s="44" t="s">
        <v>40</v>
      </c>
      <c r="B2" s="45"/>
      <c r="C2" s="46"/>
    </row>
    <row r="3" spans="1:4" s="6" customFormat="1" ht="9" customHeight="1" thickBot="1" x14ac:dyDescent="0.3">
      <c r="A3" s="47"/>
      <c r="B3" s="48"/>
      <c r="C3" s="49"/>
    </row>
    <row r="4" spans="1:4" ht="13" thickBot="1" x14ac:dyDescent="0.3">
      <c r="A4" s="50" t="s">
        <v>21</v>
      </c>
      <c r="B4" s="51"/>
      <c r="C4" s="25" t="s">
        <v>2</v>
      </c>
    </row>
    <row r="5" spans="1:4" ht="27.75" customHeight="1" x14ac:dyDescent="0.25">
      <c r="A5" s="39"/>
      <c r="B5" s="40"/>
      <c r="C5" s="26" t="s">
        <v>22</v>
      </c>
    </row>
    <row r="6" spans="1:4" x14ac:dyDescent="0.25">
      <c r="A6" s="55" t="s">
        <v>0</v>
      </c>
      <c r="B6" s="56"/>
      <c r="C6" s="57"/>
    </row>
    <row r="7" spans="1:4" ht="4.5" customHeight="1" x14ac:dyDescent="0.3">
      <c r="A7" s="58"/>
      <c r="B7" s="59"/>
      <c r="C7" s="60"/>
    </row>
    <row r="8" spans="1:4" ht="53.5" customHeight="1" x14ac:dyDescent="0.25">
      <c r="A8" s="61" t="s">
        <v>39</v>
      </c>
      <c r="B8" s="62"/>
      <c r="C8" s="63"/>
    </row>
    <row r="9" spans="1:4" ht="4.5" customHeight="1" x14ac:dyDescent="0.3">
      <c r="A9" s="58"/>
      <c r="B9" s="59"/>
      <c r="C9" s="60"/>
    </row>
    <row r="10" spans="1:4" ht="26" x14ac:dyDescent="0.25">
      <c r="A10" s="22" t="s">
        <v>1</v>
      </c>
      <c r="B10" s="20" t="s">
        <v>19</v>
      </c>
      <c r="C10" s="21" t="s">
        <v>18</v>
      </c>
    </row>
    <row r="11" spans="1:4" ht="6" customHeight="1" thickBot="1" x14ac:dyDescent="0.3">
      <c r="A11" s="17"/>
      <c r="B11" s="18"/>
      <c r="C11" s="27"/>
    </row>
    <row r="12" spans="1:4" ht="4.5" customHeight="1" x14ac:dyDescent="0.3">
      <c r="A12" s="19"/>
      <c r="B12" s="1"/>
      <c r="C12" s="28"/>
    </row>
    <row r="13" spans="1:4" s="3" customFormat="1" ht="15" customHeight="1" x14ac:dyDescent="0.25">
      <c r="A13" s="23" t="s">
        <v>15</v>
      </c>
      <c r="B13" s="29" t="s">
        <v>23</v>
      </c>
      <c r="C13" s="30"/>
      <c r="D13" s="10"/>
    </row>
    <row r="14" spans="1:4" s="3" customFormat="1" ht="15" customHeight="1" x14ac:dyDescent="0.25">
      <c r="A14" s="23" t="s">
        <v>4</v>
      </c>
      <c r="B14" s="29" t="s">
        <v>24</v>
      </c>
      <c r="C14" s="30"/>
      <c r="D14" s="10"/>
    </row>
    <row r="15" spans="1:4" s="3" customFormat="1" ht="15" customHeight="1" x14ac:dyDescent="0.25">
      <c r="A15" s="23" t="s">
        <v>5</v>
      </c>
      <c r="B15" s="29" t="s">
        <v>25</v>
      </c>
      <c r="C15" s="30"/>
      <c r="D15" s="10"/>
    </row>
    <row r="16" spans="1:4" s="3" customFormat="1" ht="15" customHeight="1" x14ac:dyDescent="0.25">
      <c r="A16" s="23" t="s">
        <v>6</v>
      </c>
      <c r="B16" s="29" t="s">
        <v>26</v>
      </c>
      <c r="C16" s="30"/>
      <c r="D16" s="10"/>
    </row>
    <row r="17" spans="1:4" s="3" customFormat="1" ht="15" customHeight="1" x14ac:dyDescent="0.25">
      <c r="A17" s="23" t="s">
        <v>7</v>
      </c>
      <c r="B17" s="29" t="s">
        <v>27</v>
      </c>
      <c r="C17" s="30"/>
      <c r="D17" s="10"/>
    </row>
    <row r="18" spans="1:4" s="3" customFormat="1" ht="15" customHeight="1" x14ac:dyDescent="0.25">
      <c r="A18" s="23" t="s">
        <v>8</v>
      </c>
      <c r="B18" s="29" t="s">
        <v>28</v>
      </c>
      <c r="C18" s="30"/>
      <c r="D18" s="10"/>
    </row>
    <row r="19" spans="1:4" s="3" customFormat="1" ht="15" customHeight="1" x14ac:dyDescent="0.25">
      <c r="A19" s="23" t="s">
        <v>9</v>
      </c>
      <c r="B19" s="29" t="s">
        <v>29</v>
      </c>
      <c r="C19" s="30"/>
      <c r="D19" s="10"/>
    </row>
    <row r="20" spans="1:4" s="3" customFormat="1" ht="15" customHeight="1" x14ac:dyDescent="0.25">
      <c r="A20" s="23" t="s">
        <v>14</v>
      </c>
      <c r="B20" s="29" t="s">
        <v>30</v>
      </c>
      <c r="C20" s="30"/>
      <c r="D20" s="10"/>
    </row>
    <row r="21" spans="1:4" s="3" customFormat="1" ht="15" customHeight="1" x14ac:dyDescent="0.25">
      <c r="A21" s="23" t="s">
        <v>10</v>
      </c>
      <c r="B21" s="29" t="s">
        <v>31</v>
      </c>
      <c r="C21" s="30"/>
      <c r="D21" s="10"/>
    </row>
    <row r="22" spans="1:4" s="3" customFormat="1" ht="15" customHeight="1" x14ac:dyDescent="0.25">
      <c r="A22" s="23" t="s">
        <v>11</v>
      </c>
      <c r="B22" s="29" t="s">
        <v>32</v>
      </c>
      <c r="C22" s="30"/>
      <c r="D22" s="10"/>
    </row>
    <row r="23" spans="1:4" s="3" customFormat="1" ht="15" customHeight="1" x14ac:dyDescent="0.25">
      <c r="A23" s="23" t="s">
        <v>12</v>
      </c>
      <c r="B23" s="29" t="s">
        <v>33</v>
      </c>
      <c r="C23" s="30"/>
      <c r="D23" s="10"/>
    </row>
    <row r="24" spans="1:4" s="3" customFormat="1" ht="15" customHeight="1" x14ac:dyDescent="0.25">
      <c r="A24" s="23" t="s">
        <v>13</v>
      </c>
      <c r="B24" s="29" t="s">
        <v>34</v>
      </c>
      <c r="C24" s="30"/>
      <c r="D24" s="10"/>
    </row>
    <row r="25" spans="1:4" s="3" customFormat="1" ht="6.75" customHeight="1" x14ac:dyDescent="0.25">
      <c r="A25" s="14"/>
      <c r="B25" s="15" t="s">
        <v>17</v>
      </c>
      <c r="C25" s="31"/>
      <c r="D25" s="11">
        <f>COUNTBLANK(C13:C24)</f>
        <v>12</v>
      </c>
    </row>
    <row r="26" spans="1:4" s="3" customFormat="1" ht="5.25" customHeight="1" x14ac:dyDescent="0.25">
      <c r="A26" s="9"/>
      <c r="B26" s="2"/>
      <c r="C26" s="32"/>
      <c r="D26" s="11"/>
    </row>
    <row r="27" spans="1:4" s="3" customFormat="1" ht="14" x14ac:dyDescent="0.25">
      <c r="A27" s="4"/>
      <c r="B27" s="7" t="s">
        <v>36</v>
      </c>
      <c r="C27" s="38">
        <f>SUM(C13:C24)/12</f>
        <v>0</v>
      </c>
      <c r="D27" s="11">
        <f>SUM(D12:D26)</f>
        <v>12</v>
      </c>
    </row>
    <row r="28" spans="1:4" s="3" customFormat="1" ht="14" x14ac:dyDescent="0.25">
      <c r="A28" s="4"/>
      <c r="B28" s="7"/>
      <c r="C28" s="33" t="str">
        <f>IF(D27&gt;0,"     WARNING:  BID FORM INCOMPLETE.","")</f>
        <v xml:space="preserve">     WARNING:  BID FORM INCOMPLETE.</v>
      </c>
      <c r="D28" s="11"/>
    </row>
    <row r="29" spans="1:4" s="3" customFormat="1" ht="19.5" customHeight="1" thickBot="1" x14ac:dyDescent="0.3">
      <c r="A29" s="5"/>
      <c r="B29" s="8"/>
      <c r="C29" s="34" t="str">
        <f>IF(D27&gt;0,"      Price must be provided for all of the above items.","")</f>
        <v xml:space="preserve">      Price must be provided for all of the above items.</v>
      </c>
      <c r="D29" s="11"/>
    </row>
    <row r="30" spans="1:4" s="3" customFormat="1" ht="12.75" customHeight="1" x14ac:dyDescent="0.25">
      <c r="A30" s="35"/>
      <c r="C30" s="36"/>
      <c r="D30" s="11"/>
    </row>
    <row r="31" spans="1:4" s="3" customFormat="1" ht="12.75" customHeight="1" x14ac:dyDescent="0.25">
      <c r="A31" s="35"/>
      <c r="C31" s="36"/>
      <c r="D31" s="11"/>
    </row>
    <row r="32" spans="1:4" s="3" customFormat="1" ht="12.75" customHeight="1" thickBot="1" x14ac:dyDescent="0.3">
      <c r="A32" s="35"/>
      <c r="C32" s="36"/>
      <c r="D32" s="11"/>
    </row>
    <row r="33" spans="1:4" s="3" customFormat="1" ht="12.75" customHeight="1" x14ac:dyDescent="0.25">
      <c r="A33" s="64"/>
      <c r="B33" s="65"/>
      <c r="C33" s="66"/>
      <c r="D33" s="11"/>
    </row>
    <row r="34" spans="1:4" s="3" customFormat="1" ht="70.5" customHeight="1" x14ac:dyDescent="0.25">
      <c r="A34" s="67" t="s">
        <v>20</v>
      </c>
      <c r="B34" s="68"/>
      <c r="C34" s="69"/>
    </row>
    <row r="35" spans="1:4" s="12" customFormat="1" ht="48.5" customHeight="1" x14ac:dyDescent="0.25">
      <c r="A35" s="67" t="s">
        <v>37</v>
      </c>
      <c r="B35" s="68"/>
      <c r="C35" s="69"/>
    </row>
    <row r="36" spans="1:4" s="12" customFormat="1" ht="113" customHeight="1" x14ac:dyDescent="0.25">
      <c r="A36" s="70" t="s">
        <v>38</v>
      </c>
      <c r="B36" s="71"/>
      <c r="C36" s="72"/>
    </row>
    <row r="37" spans="1:4" s="12" customFormat="1" ht="9" customHeight="1" x14ac:dyDescent="0.25">
      <c r="A37" s="67" t="s">
        <v>16</v>
      </c>
      <c r="B37" s="68"/>
      <c r="C37" s="69"/>
    </row>
    <row r="38" spans="1:4" s="12" customFormat="1" ht="5.25" customHeight="1" x14ac:dyDescent="0.25">
      <c r="A38" s="24"/>
      <c r="B38" s="37"/>
      <c r="C38" s="16"/>
    </row>
    <row r="39" spans="1:4" s="12" customFormat="1" ht="54.75" customHeight="1" x14ac:dyDescent="0.3">
      <c r="A39" s="73" t="s">
        <v>35</v>
      </c>
      <c r="B39" s="74"/>
      <c r="C39" s="75"/>
      <c r="D39" s="13"/>
    </row>
    <row r="40" spans="1:4" s="12" customFormat="1" ht="5.25" customHeight="1" x14ac:dyDescent="0.25">
      <c r="A40" s="76"/>
      <c r="B40" s="77"/>
      <c r="C40" s="78"/>
    </row>
    <row r="41" spans="1:4" ht="7.5" customHeight="1" thickBot="1" x14ac:dyDescent="0.3">
      <c r="A41" s="52"/>
      <c r="B41" s="53"/>
      <c r="C41" s="54"/>
    </row>
  </sheetData>
  <sheetProtection algorithmName="SHA-512" hashValue="c1273CS3PluNuWzVHv5TGWWZOnikMiUnpoezLGTDZ6DJGjLHxKD3t+CaUYdf/gjG3yTkfe5SU+zYf3YHih8Lfw==" saltValue="efA7/qSyDe36MVfPVlswDA==" spinCount="100000" sheet="1" objects="1" scenarios="1"/>
  <protectedRanges>
    <protectedRange sqref="C13:C24" name="Differentials"/>
    <protectedRange sqref="A5:B5" name="cotractor name"/>
    <protectedRange sqref="A5:B5" name="Name of Bidder"/>
  </protectedRanges>
  <mergeCells count="17">
    <mergeCell ref="A41:C41"/>
    <mergeCell ref="A6:C6"/>
    <mergeCell ref="A7:C7"/>
    <mergeCell ref="A8:C8"/>
    <mergeCell ref="A9:C9"/>
    <mergeCell ref="A33:C33"/>
    <mergeCell ref="A34:C34"/>
    <mergeCell ref="A35:C35"/>
    <mergeCell ref="A36:C36"/>
    <mergeCell ref="A37:C37"/>
    <mergeCell ref="A39:C39"/>
    <mergeCell ref="A40:C40"/>
    <mergeCell ref="A5:B5"/>
    <mergeCell ref="A1:C1"/>
    <mergeCell ref="A2:C2"/>
    <mergeCell ref="A3:C3"/>
    <mergeCell ref="A4:B4"/>
  </mergeCells>
  <conditionalFormatting sqref="A5:B5">
    <cfRule type="cellIs" dxfId="1" priority="1" stopIfTrue="1" operator="equal">
      <formula>"Type Contractor Name Here"</formula>
    </cfRule>
  </conditionalFormatting>
  <conditionalFormatting sqref="C28:C29">
    <cfRule type="expression" dxfId="0" priority="3" stopIfTrue="1">
      <formula>$D$27&gt;0</formula>
    </cfRule>
  </conditionalFormatting>
  <pageMargins left="0.7" right="0.7" top="0.75" bottom="0.75" header="0.3" footer="0.3"/>
  <pageSetup scale="7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04c0601b-b262-4088-a512-84625b96d177">
      <Terms xmlns="http://schemas.microsoft.com/office/infopath/2007/PartnerControls"/>
    </lcf76f155ced4ddcb4097134ff3c332f>
    <TaxCatchAll xmlns="cd4de665-357f-4844-b461-efc7987e817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3AF3EB01918A468DEBDE3235644F66" ma:contentTypeVersion="19" ma:contentTypeDescription="Create a new document." ma:contentTypeScope="" ma:versionID="c1ed7367f9fbe52e61be953ada3e7e61">
  <xsd:schema xmlns:xsd="http://www.w3.org/2001/XMLSchema" xmlns:xs="http://www.w3.org/2001/XMLSchema" xmlns:p="http://schemas.microsoft.com/office/2006/metadata/properties" xmlns:ns1="http://schemas.microsoft.com/sharepoint/v3" xmlns:ns2="04c0601b-b262-4088-a512-84625b96d177" xmlns:ns3="cd4de665-357f-4844-b461-efc7987e817a" targetNamespace="http://schemas.microsoft.com/office/2006/metadata/properties" ma:root="true" ma:fieldsID="918da4df547140c45fedd168c8efc280" ns1:_="" ns2:_="" ns3:_="">
    <xsd:import namespace="http://schemas.microsoft.com/sharepoint/v3"/>
    <xsd:import namespace="04c0601b-b262-4088-a512-84625b96d177"/>
    <xsd:import namespace="cd4de665-357f-4844-b461-efc7987e817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c0601b-b262-4088-a512-84625b96d1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95b8096-487a-4020-b83f-89f56511189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4de665-357f-4844-b461-efc7987e817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48c85ef-0d86-4b1a-9233-3bc8b40103f9}" ma:internalName="TaxCatchAll" ma:showField="CatchAllData" ma:web="cd4de665-357f-4844-b461-efc7987e8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E8C205-8C55-4F7C-B7CB-42CA3DC0543C}">
  <ds:schemaRefs>
    <ds:schemaRef ds:uri="http://schemas.microsoft.com/office/2006/metadata/properties"/>
    <ds:schemaRef ds:uri="http://schemas.microsoft.com/office/infopath/2007/PartnerControls"/>
    <ds:schemaRef ds:uri="http://schemas.microsoft.com/sharepoint/v3"/>
    <ds:schemaRef ds:uri="04c0601b-b262-4088-a512-84625b96d177"/>
    <ds:schemaRef ds:uri="cd4de665-357f-4844-b461-efc7987e817a"/>
  </ds:schemaRefs>
</ds:datastoreItem>
</file>

<file path=customXml/itemProps2.xml><?xml version="1.0" encoding="utf-8"?>
<ds:datastoreItem xmlns:ds="http://schemas.openxmlformats.org/officeDocument/2006/customXml" ds:itemID="{AFC9C3C6-B550-46DF-BE2B-22A620146841}">
  <ds:schemaRefs>
    <ds:schemaRef ds:uri="http://schemas.microsoft.com/sharepoint/v3/contenttype/forms"/>
  </ds:schemaRefs>
</ds:datastoreItem>
</file>

<file path=customXml/itemProps3.xml><?xml version="1.0" encoding="utf-8"?>
<ds:datastoreItem xmlns:ds="http://schemas.openxmlformats.org/officeDocument/2006/customXml" ds:itemID="{290F2883-A8A0-4A5B-826A-ECEB457DFB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4c0601b-b262-4088-a512-84625b96d177"/>
    <ds:schemaRef ds:uri="cd4de665-357f-4844-b461-efc7987e8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CROSSROADS</vt:lpstr>
      <vt:lpstr>CROSSROADS!Print_Area</vt:lpstr>
    </vt:vector>
  </TitlesOfParts>
  <Company>MWAA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snyderk</dc:creator>
  <cp:lastModifiedBy>Kristin Nutter</cp:lastModifiedBy>
  <cp:lastPrinted>2024-03-22T08:02:37Z</cp:lastPrinted>
  <dcterms:created xsi:type="dcterms:W3CDTF">2009-02-24T13:34:49Z</dcterms:created>
  <dcterms:modified xsi:type="dcterms:W3CDTF">2024-03-22T08:15:50Z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0x010100B23AF3EB01918A468DEBDE3235644F66</vt:lpwstr>
  </property>
  <property fmtid="{D5CDD505-2E9C-101B-9397-08002B2CF9AE}" pid="3" name="Order">
    <vt:r8>11050900</vt:r8>
  </property>
  <property fmtid="{D5CDD505-2E9C-101B-9397-08002B2CF9AE}" pid="4" name="MediaServiceImageTags">
    <vt:lpwstr/>
  </property>
</Properties>
</file>